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4" documentId="8_{12414E06-D39D-40E2-8D09-C80DA07B4BFE}" xr6:coauthVersionLast="47" xr6:coauthVersionMax="47" xr10:uidLastSave="{4BD10E84-C6E1-4BB5-8FAD-2EE158127770}"/>
  <bookViews>
    <workbookView xWindow="-120" yWindow="-120" windowWidth="29040" windowHeight="15720" xr2:uid="{AE9E7B73-739C-404D-8D08-8E2727A2E962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Avail'!$A$15:$P$341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1" i="2" l="1"/>
  <c r="P152" i="2"/>
  <c r="P155" i="2"/>
  <c r="P159" i="2"/>
  <c r="P16" i="2"/>
  <c r="P43" i="2"/>
  <c r="P46" i="2"/>
  <c r="P47" i="2"/>
  <c r="P51" i="2"/>
  <c r="P54" i="2"/>
  <c r="P78" i="2"/>
  <c r="P90" i="2"/>
  <c r="P91" i="2"/>
  <c r="P92" i="2"/>
  <c r="P104" i="2"/>
  <c r="P105" i="2"/>
  <c r="P112" i="2"/>
  <c r="P119" i="2"/>
  <c r="P120" i="2"/>
  <c r="P121" i="2"/>
  <c r="P122" i="2"/>
  <c r="P123" i="2"/>
  <c r="P127" i="2"/>
  <c r="P128" i="2"/>
  <c r="P130" i="2"/>
  <c r="P131" i="2"/>
  <c r="P136" i="2"/>
  <c r="P137" i="2"/>
  <c r="P138" i="2"/>
  <c r="P139" i="2"/>
  <c r="P176" i="2"/>
  <c r="P285" i="2"/>
  <c r="P286" i="2"/>
  <c r="P288" i="2"/>
  <c r="P321" i="2"/>
  <c r="P32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75" i="2"/>
  <c r="P76" i="2"/>
  <c r="P77" i="2"/>
  <c r="P255" i="2"/>
  <c r="P256" i="2"/>
  <c r="P39" i="2"/>
  <c r="P40" i="2"/>
  <c r="P41" i="2"/>
  <c r="P42" i="2"/>
  <c r="P166" i="2"/>
  <c r="P167" i="2"/>
  <c r="P168" i="2"/>
  <c r="P169" i="2"/>
  <c r="P170" i="2"/>
  <c r="P171" i="2"/>
  <c r="P172" i="2"/>
  <c r="P173" i="2"/>
  <c r="P174" i="2"/>
  <c r="P175" i="2"/>
  <c r="P229" i="2"/>
  <c r="P230" i="2"/>
  <c r="P231" i="2"/>
  <c r="P254" i="2"/>
  <c r="P301" i="2"/>
  <c r="P302" i="2"/>
  <c r="P303" i="2"/>
  <c r="P304" i="2"/>
  <c r="P305" i="2"/>
  <c r="P306" i="2"/>
  <c r="P339" i="2"/>
  <c r="P340" i="2"/>
  <c r="P341" i="2"/>
  <c r="P48" i="2"/>
  <c r="P49" i="2"/>
  <c r="P50" i="2"/>
  <c r="P52" i="2"/>
  <c r="P53" i="2"/>
  <c r="P87" i="2"/>
  <c r="P106" i="2"/>
  <c r="P108" i="2"/>
  <c r="P109" i="2"/>
  <c r="P110" i="2"/>
  <c r="P111" i="2"/>
  <c r="P116" i="2"/>
  <c r="P117" i="2"/>
  <c r="P118" i="2"/>
  <c r="P145" i="2"/>
  <c r="P146" i="2"/>
  <c r="P148" i="2"/>
  <c r="P149" i="2"/>
  <c r="P150" i="2"/>
  <c r="P153" i="2"/>
  <c r="P154" i="2"/>
  <c r="P156" i="2"/>
  <c r="P157" i="2"/>
  <c r="P158" i="2"/>
  <c r="P160" i="2"/>
  <c r="P161" i="2"/>
  <c r="P178" i="2"/>
  <c r="P179" i="2"/>
  <c r="P180" i="2"/>
  <c r="P181" i="2"/>
  <c r="P182" i="2"/>
  <c r="P186" i="2"/>
  <c r="P187" i="2"/>
  <c r="P188" i="2"/>
  <c r="P203" i="2"/>
  <c r="P204" i="2"/>
  <c r="P205" i="2"/>
  <c r="P206" i="2"/>
  <c r="P227" i="2"/>
  <c r="P228" i="2"/>
  <c r="P232" i="2"/>
  <c r="P234" i="2"/>
  <c r="P235" i="2"/>
  <c r="P242" i="2"/>
  <c r="P243" i="2"/>
  <c r="P244" i="2"/>
  <c r="P245" i="2"/>
  <c r="P246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9" i="2"/>
  <c r="P322" i="2"/>
  <c r="P323" i="2"/>
  <c r="P324" i="2"/>
  <c r="P325" i="2"/>
  <c r="P327" i="2"/>
  <c r="P328" i="2"/>
  <c r="P329" i="2"/>
  <c r="P330" i="2"/>
  <c r="P331" i="2"/>
  <c r="P332" i="2"/>
  <c r="P333" i="2"/>
  <c r="P334" i="2"/>
  <c r="P33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79" i="2"/>
  <c r="P80" i="2"/>
  <c r="P81" i="2"/>
  <c r="P82" i="2"/>
  <c r="P83" i="2"/>
  <c r="P84" i="2"/>
  <c r="P85" i="2"/>
  <c r="P86" i="2"/>
  <c r="P202" i="2"/>
  <c r="P216" i="2"/>
  <c r="P217" i="2"/>
  <c r="P218" i="2"/>
  <c r="P219" i="2"/>
  <c r="P220" i="2"/>
  <c r="P221" i="2"/>
  <c r="P222" i="2"/>
  <c r="P223" i="2"/>
  <c r="P224" i="2"/>
  <c r="P225" i="2"/>
  <c r="P226" i="2"/>
  <c r="P233" i="2"/>
  <c r="P236" i="2"/>
  <c r="P237" i="2"/>
  <c r="P238" i="2"/>
  <c r="P239" i="2"/>
  <c r="P162" i="2"/>
  <c r="P163" i="2"/>
  <c r="P164" i="2"/>
  <c r="P165" i="2"/>
  <c r="P17" i="2"/>
  <c r="P88" i="2"/>
  <c r="P89" i="2"/>
  <c r="P93" i="2"/>
  <c r="P94" i="2"/>
  <c r="P95" i="2"/>
  <c r="P96" i="2"/>
  <c r="P97" i="2"/>
  <c r="P98" i="2"/>
  <c r="P99" i="2"/>
  <c r="P100" i="2"/>
  <c r="P101" i="2"/>
  <c r="P102" i="2"/>
  <c r="P107" i="2"/>
  <c r="P140" i="2"/>
  <c r="P141" i="2"/>
  <c r="P142" i="2"/>
  <c r="P143" i="2"/>
  <c r="P144" i="2"/>
  <c r="P177" i="2"/>
  <c r="P185" i="2"/>
  <c r="P208" i="2"/>
  <c r="P209" i="2"/>
  <c r="P210" i="2"/>
  <c r="P211" i="2"/>
  <c r="P212" i="2"/>
  <c r="P213" i="2"/>
  <c r="P214" i="2"/>
  <c r="P215" i="2"/>
  <c r="P251" i="2"/>
  <c r="P252" i="2"/>
  <c r="P253" i="2"/>
  <c r="P287" i="2"/>
  <c r="P335" i="2"/>
  <c r="P338" i="2"/>
  <c r="P44" i="2"/>
  <c r="P45" i="2"/>
  <c r="P55" i="2"/>
  <c r="P56" i="2"/>
  <c r="P57" i="2"/>
  <c r="P58" i="2"/>
  <c r="P59" i="2"/>
  <c r="P60" i="2"/>
  <c r="P61" i="2"/>
  <c r="P62" i="2"/>
  <c r="P63" i="2"/>
  <c r="P64" i="2"/>
  <c r="P113" i="2"/>
  <c r="P114" i="2"/>
  <c r="P115" i="2"/>
  <c r="P129" i="2"/>
  <c r="P132" i="2"/>
  <c r="P133" i="2"/>
  <c r="P134" i="2"/>
  <c r="P135" i="2"/>
  <c r="P183" i="2"/>
  <c r="P184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7" i="2"/>
  <c r="P240" i="2"/>
  <c r="P241" i="2"/>
  <c r="P336" i="2"/>
  <c r="P65" i="2"/>
  <c r="P66" i="2"/>
  <c r="P67" i="2"/>
  <c r="P68" i="2"/>
  <c r="P69" i="2"/>
  <c r="P70" i="2"/>
  <c r="P71" i="2"/>
  <c r="P72" i="2"/>
  <c r="P73" i="2"/>
  <c r="P74" i="2"/>
  <c r="P103" i="2"/>
  <c r="P124" i="2"/>
  <c r="P125" i="2"/>
  <c r="P126" i="2"/>
  <c r="P247" i="2"/>
  <c r="P248" i="2"/>
  <c r="P249" i="2"/>
  <c r="P250" i="2"/>
  <c r="P307" i="2"/>
  <c r="P308" i="2"/>
  <c r="P310" i="2"/>
  <c r="P311" i="2"/>
  <c r="P312" i="2"/>
  <c r="P313" i="2"/>
  <c r="P314" i="2"/>
  <c r="P315" i="2"/>
  <c r="P316" i="2"/>
  <c r="P317" i="2"/>
  <c r="P318" i="2"/>
  <c r="P319" i="2"/>
  <c r="P320" i="2"/>
  <c r="P147" i="2"/>
  <c r="H151" i="2"/>
  <c r="H159" i="2"/>
  <c r="H54" i="2"/>
  <c r="H78" i="2"/>
  <c r="H90" i="2"/>
  <c r="H91" i="2"/>
  <c r="H105" i="2"/>
  <c r="H123" i="2"/>
  <c r="H127" i="2"/>
  <c r="H128" i="2"/>
  <c r="H130" i="2"/>
  <c r="H137" i="2"/>
  <c r="H288" i="2"/>
  <c r="H321" i="2"/>
  <c r="H326" i="2"/>
  <c r="H257" i="2"/>
  <c r="H260" i="2"/>
  <c r="H266" i="2"/>
  <c r="H267" i="2"/>
  <c r="H268" i="2"/>
  <c r="H269" i="2"/>
  <c r="H272" i="2"/>
  <c r="H278" i="2"/>
  <c r="H279" i="2"/>
  <c r="H280" i="2"/>
  <c r="H281" i="2"/>
  <c r="H284" i="2"/>
  <c r="H39" i="2"/>
  <c r="H40" i="2"/>
  <c r="H41" i="2"/>
  <c r="H42" i="2"/>
  <c r="H168" i="2"/>
  <c r="H174" i="2"/>
  <c r="H175" i="2"/>
  <c r="H229" i="2"/>
  <c r="H230" i="2"/>
  <c r="H301" i="2"/>
  <c r="H339" i="2"/>
  <c r="H340" i="2"/>
  <c r="H341" i="2"/>
  <c r="H48" i="2"/>
  <c r="H52" i="2"/>
  <c r="H110" i="2"/>
  <c r="H111" i="2"/>
  <c r="H116" i="2"/>
  <c r="H117" i="2"/>
  <c r="H146" i="2"/>
  <c r="H156" i="2"/>
  <c r="H157" i="2"/>
  <c r="H158" i="2"/>
  <c r="H160" i="2"/>
  <c r="H179" i="2"/>
  <c r="H188" i="2"/>
  <c r="H203" i="2"/>
  <c r="H204" i="2"/>
  <c r="H205" i="2"/>
  <c r="H228" i="2"/>
  <c r="H244" i="2"/>
  <c r="H245" i="2"/>
  <c r="H246" i="2"/>
  <c r="H289" i="2"/>
  <c r="H292" i="2"/>
  <c r="H298" i="2"/>
  <c r="H299" i="2"/>
  <c r="H300" i="2"/>
  <c r="H309" i="2"/>
  <c r="H324" i="2"/>
  <c r="H331" i="2"/>
  <c r="H332" i="2"/>
  <c r="H333" i="2"/>
  <c r="H334" i="2"/>
  <c r="H19" i="2"/>
  <c r="H25" i="2"/>
  <c r="H26" i="2"/>
  <c r="H27" i="2"/>
  <c r="H28" i="2"/>
  <c r="H31" i="2"/>
  <c r="H37" i="2"/>
  <c r="H38" i="2"/>
  <c r="H79" i="2"/>
  <c r="H80" i="2"/>
  <c r="H83" i="2"/>
  <c r="H217" i="2"/>
  <c r="H218" i="2"/>
  <c r="H219" i="2"/>
  <c r="H220" i="2"/>
  <c r="H223" i="2"/>
  <c r="H237" i="2"/>
  <c r="H238" i="2"/>
  <c r="H239" i="2"/>
  <c r="H162" i="2"/>
  <c r="H165" i="2"/>
  <c r="H95" i="2"/>
  <c r="H96" i="2"/>
  <c r="H97" i="2"/>
  <c r="H98" i="2"/>
  <c r="H101" i="2"/>
  <c r="H143" i="2"/>
  <c r="H144" i="2"/>
  <c r="H177" i="2"/>
  <c r="H185" i="2"/>
  <c r="H210" i="2"/>
  <c r="H251" i="2"/>
  <c r="H252" i="2"/>
  <c r="H253" i="2"/>
  <c r="H287" i="2"/>
  <c r="H44" i="2"/>
  <c r="H59" i="2"/>
  <c r="H60" i="2"/>
  <c r="H61" i="2"/>
  <c r="H62" i="2"/>
  <c r="H113" i="2"/>
  <c r="H134" i="2"/>
  <c r="H135" i="2"/>
  <c r="H183" i="2"/>
  <c r="H184" i="2"/>
  <c r="H191" i="2"/>
  <c r="H197" i="2"/>
  <c r="H198" i="2"/>
  <c r="H199" i="2"/>
  <c r="H200" i="2"/>
  <c r="H240" i="2"/>
  <c r="H68" i="2"/>
  <c r="H69" i="2"/>
  <c r="H70" i="2"/>
  <c r="H71" i="2"/>
  <c r="H74" i="2"/>
  <c r="H248" i="2"/>
  <c r="H249" i="2"/>
  <c r="H250" i="2"/>
  <c r="H307" i="2"/>
  <c r="H311" i="2"/>
  <c r="H317" i="2"/>
  <c r="H318" i="2"/>
  <c r="H319" i="2"/>
  <c r="H320" i="2"/>
  <c r="H316" i="2"/>
  <c r="H315" i="2"/>
  <c r="H314" i="2"/>
  <c r="H313" i="2"/>
  <c r="H312" i="2"/>
  <c r="H310" i="2"/>
  <c r="H308" i="2"/>
  <c r="H247" i="2"/>
  <c r="H126" i="2"/>
  <c r="H125" i="2"/>
  <c r="H124" i="2"/>
  <c r="H103" i="2"/>
  <c r="H73" i="2"/>
  <c r="H72" i="2"/>
  <c r="H67" i="2"/>
  <c r="H66" i="2"/>
  <c r="H65" i="2"/>
  <c r="H336" i="2"/>
  <c r="H241" i="2"/>
  <c r="H207" i="2"/>
  <c r="H201" i="2"/>
  <c r="H196" i="2"/>
  <c r="H195" i="2"/>
  <c r="H194" i="2"/>
  <c r="H193" i="2"/>
  <c r="H192" i="2"/>
  <c r="H190" i="2"/>
  <c r="H189" i="2"/>
  <c r="H133" i="2"/>
  <c r="H132" i="2"/>
  <c r="H129" i="2"/>
  <c r="H115" i="2"/>
  <c r="H114" i="2"/>
  <c r="H64" i="2"/>
  <c r="H63" i="2"/>
  <c r="H58" i="2"/>
  <c r="H57" i="2"/>
  <c r="H56" i="2"/>
  <c r="H55" i="2"/>
  <c r="H45" i="2"/>
  <c r="H338" i="2"/>
  <c r="H335" i="2"/>
  <c r="H215" i="2"/>
  <c r="H214" i="2"/>
  <c r="H213" i="2"/>
  <c r="H212" i="2"/>
  <c r="H211" i="2"/>
  <c r="H209" i="2"/>
  <c r="H208" i="2"/>
  <c r="H142" i="2"/>
  <c r="H141" i="2"/>
  <c r="H140" i="2"/>
  <c r="H107" i="2"/>
  <c r="H102" i="2"/>
  <c r="H100" i="2"/>
  <c r="H99" i="2"/>
  <c r="H94" i="2"/>
  <c r="H93" i="2"/>
  <c r="H89" i="2"/>
  <c r="H88" i="2"/>
  <c r="H17" i="2"/>
  <c r="H164" i="2"/>
  <c r="H163" i="2"/>
  <c r="H236" i="2"/>
  <c r="H233" i="2"/>
  <c r="H226" i="2"/>
  <c r="H225" i="2"/>
  <c r="H224" i="2"/>
  <c r="H222" i="2"/>
  <c r="H221" i="2"/>
  <c r="H216" i="2"/>
  <c r="H202" i="2"/>
  <c r="H86" i="2"/>
  <c r="H85" i="2"/>
  <c r="H84" i="2"/>
  <c r="H82" i="2"/>
  <c r="H81" i="2"/>
  <c r="H36" i="2"/>
  <c r="H35" i="2"/>
  <c r="H34" i="2"/>
  <c r="H33" i="2"/>
  <c r="H32" i="2"/>
  <c r="H30" i="2"/>
  <c r="H29" i="2"/>
  <c r="H24" i="2"/>
  <c r="H23" i="2"/>
  <c r="H22" i="2"/>
  <c r="H21" i="2"/>
  <c r="H20" i="2"/>
  <c r="H18" i="2"/>
  <c r="H337" i="2"/>
  <c r="H330" i="2"/>
  <c r="H329" i="2"/>
  <c r="H328" i="2"/>
  <c r="H327" i="2"/>
  <c r="H325" i="2"/>
  <c r="H323" i="2"/>
  <c r="H322" i="2"/>
  <c r="H297" i="2"/>
  <c r="H296" i="2"/>
  <c r="H295" i="2"/>
  <c r="H294" i="2"/>
  <c r="H293" i="2"/>
  <c r="H291" i="2"/>
  <c r="H290" i="2"/>
  <c r="H243" i="2"/>
  <c r="H242" i="2"/>
  <c r="H235" i="2"/>
  <c r="H234" i="2"/>
  <c r="H232" i="2"/>
  <c r="H227" i="2"/>
  <c r="H206" i="2"/>
  <c r="H187" i="2"/>
  <c r="H186" i="2"/>
  <c r="H182" i="2"/>
  <c r="H181" i="2"/>
  <c r="H180" i="2"/>
  <c r="H178" i="2"/>
  <c r="H161" i="2"/>
  <c r="H154" i="2"/>
  <c r="H153" i="2"/>
  <c r="H150" i="2"/>
  <c r="H149" i="2"/>
  <c r="H148" i="2"/>
  <c r="H145" i="2"/>
  <c r="H118" i="2"/>
  <c r="H109" i="2"/>
  <c r="H108" i="2"/>
  <c r="H106" i="2"/>
  <c r="H87" i="2"/>
  <c r="H53" i="2"/>
  <c r="H50" i="2"/>
  <c r="H49" i="2"/>
  <c r="H306" i="2"/>
  <c r="H305" i="2"/>
  <c r="H304" i="2"/>
  <c r="H303" i="2"/>
  <c r="H302" i="2"/>
  <c r="H254" i="2"/>
  <c r="H231" i="2"/>
  <c r="H173" i="2"/>
  <c r="H172" i="2"/>
  <c r="H171" i="2"/>
  <c r="H170" i="2"/>
  <c r="H169" i="2"/>
  <c r="H167" i="2"/>
  <c r="H166" i="2"/>
  <c r="H256" i="2"/>
  <c r="H255" i="2"/>
  <c r="H77" i="2"/>
  <c r="H76" i="2"/>
  <c r="H75" i="2"/>
  <c r="H283" i="2"/>
  <c r="H282" i="2"/>
  <c r="H277" i="2"/>
  <c r="H276" i="2"/>
  <c r="H275" i="2"/>
  <c r="H274" i="2"/>
  <c r="H273" i="2"/>
  <c r="H271" i="2"/>
  <c r="H270" i="2"/>
  <c r="H265" i="2"/>
  <c r="H264" i="2"/>
  <c r="H263" i="2"/>
  <c r="H262" i="2"/>
  <c r="H261" i="2"/>
  <c r="H259" i="2"/>
  <c r="H258" i="2"/>
  <c r="H286" i="2"/>
  <c r="H285" i="2"/>
  <c r="H176" i="2"/>
  <c r="H139" i="2"/>
  <c r="H138" i="2"/>
  <c r="H136" i="2"/>
  <c r="H131" i="2"/>
  <c r="H122" i="2"/>
  <c r="H121" i="2"/>
  <c r="H120" i="2"/>
  <c r="H119" i="2"/>
  <c r="H112" i="2"/>
  <c r="H104" i="2"/>
  <c r="H92" i="2"/>
  <c r="H51" i="2"/>
  <c r="H47" i="2"/>
  <c r="H46" i="2"/>
  <c r="H43" i="2"/>
  <c r="H16" i="2"/>
  <c r="H155" i="2"/>
  <c r="H152" i="2"/>
  <c r="N320" i="2"/>
  <c r="N319" i="2"/>
  <c r="N318" i="2"/>
  <c r="N317" i="2"/>
  <c r="N316" i="2"/>
  <c r="N315" i="2"/>
  <c r="N314" i="2"/>
  <c r="N313" i="2"/>
  <c r="N312" i="2"/>
  <c r="N311" i="2"/>
  <c r="N310" i="2"/>
  <c r="N308" i="2"/>
  <c r="N307" i="2"/>
  <c r="N250" i="2"/>
  <c r="N249" i="2"/>
  <c r="N248" i="2"/>
  <c r="N247" i="2"/>
  <c r="N126" i="2"/>
  <c r="N125" i="2"/>
  <c r="N124" i="2"/>
  <c r="N103" i="2"/>
  <c r="N74" i="2"/>
  <c r="N73" i="2"/>
  <c r="N72" i="2"/>
  <c r="N71" i="2"/>
  <c r="N70" i="2"/>
  <c r="N69" i="2"/>
  <c r="N68" i="2"/>
  <c r="N67" i="2"/>
  <c r="N66" i="2"/>
  <c r="N65" i="2"/>
  <c r="N336" i="2"/>
  <c r="N241" i="2"/>
  <c r="N240" i="2"/>
  <c r="N207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4" i="2"/>
  <c r="N183" i="2"/>
  <c r="N135" i="2"/>
  <c r="N134" i="2"/>
  <c r="N133" i="2"/>
  <c r="N132" i="2"/>
  <c r="N129" i="2"/>
  <c r="N115" i="2"/>
  <c r="N114" i="2"/>
  <c r="N113" i="2"/>
  <c r="N64" i="2"/>
  <c r="N63" i="2"/>
  <c r="N62" i="2"/>
  <c r="N61" i="2"/>
  <c r="N60" i="2"/>
  <c r="N59" i="2"/>
  <c r="N58" i="2"/>
  <c r="N57" i="2"/>
  <c r="N56" i="2"/>
  <c r="N55" i="2"/>
  <c r="N45" i="2"/>
  <c r="N44" i="2"/>
  <c r="N338" i="2"/>
  <c r="N335" i="2"/>
  <c r="N287" i="2"/>
  <c r="N253" i="2"/>
  <c r="N252" i="2"/>
  <c r="N251" i="2"/>
  <c r="N215" i="2"/>
  <c r="N214" i="2"/>
  <c r="N213" i="2"/>
  <c r="N212" i="2"/>
  <c r="N211" i="2"/>
  <c r="N210" i="2"/>
  <c r="N209" i="2"/>
  <c r="N208" i="2"/>
  <c r="N185" i="2"/>
  <c r="N177" i="2"/>
  <c r="N144" i="2"/>
  <c r="N143" i="2"/>
  <c r="N142" i="2"/>
  <c r="N141" i="2"/>
  <c r="N140" i="2"/>
  <c r="N107" i="2"/>
  <c r="N102" i="2"/>
  <c r="N101" i="2"/>
  <c r="N100" i="2"/>
  <c r="N99" i="2"/>
  <c r="N98" i="2"/>
  <c r="N97" i="2"/>
  <c r="N96" i="2"/>
  <c r="N95" i="2"/>
  <c r="N94" i="2"/>
  <c r="N93" i="2"/>
  <c r="N89" i="2"/>
  <c r="N88" i="2"/>
  <c r="N17" i="2"/>
  <c r="N165" i="2"/>
  <c r="N164" i="2"/>
  <c r="N163" i="2"/>
  <c r="N162" i="2"/>
  <c r="N239" i="2"/>
  <c r="N238" i="2"/>
  <c r="N237" i="2"/>
  <c r="N236" i="2"/>
  <c r="N233" i="2"/>
  <c r="N226" i="2"/>
  <c r="N225" i="2"/>
  <c r="N224" i="2"/>
  <c r="N223" i="2"/>
  <c r="N222" i="2"/>
  <c r="N221" i="2"/>
  <c r="N220" i="2"/>
  <c r="N219" i="2"/>
  <c r="N218" i="2"/>
  <c r="N217" i="2"/>
  <c r="N216" i="2"/>
  <c r="N202" i="2"/>
  <c r="N86" i="2"/>
  <c r="N85" i="2"/>
  <c r="N84" i="2"/>
  <c r="N83" i="2"/>
  <c r="N82" i="2"/>
  <c r="N81" i="2"/>
  <c r="N80" i="2"/>
  <c r="N7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337" i="2"/>
  <c r="N334" i="2"/>
  <c r="N333" i="2"/>
  <c r="N332" i="2"/>
  <c r="N331" i="2"/>
  <c r="N330" i="2"/>
  <c r="N329" i="2"/>
  <c r="N328" i="2"/>
  <c r="N327" i="2"/>
  <c r="N325" i="2"/>
  <c r="N324" i="2"/>
  <c r="N323" i="2"/>
  <c r="N322" i="2"/>
  <c r="N309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46" i="2"/>
  <c r="N245" i="2"/>
  <c r="N244" i="2"/>
  <c r="N243" i="2"/>
  <c r="N242" i="2"/>
  <c r="N235" i="2"/>
  <c r="N234" i="2"/>
  <c r="N232" i="2"/>
  <c r="N228" i="2"/>
  <c r="N227" i="2"/>
  <c r="N206" i="2"/>
  <c r="N205" i="2"/>
  <c r="N204" i="2"/>
  <c r="N203" i="2"/>
  <c r="N188" i="2"/>
  <c r="N187" i="2"/>
  <c r="N186" i="2"/>
  <c r="N182" i="2"/>
  <c r="N181" i="2"/>
  <c r="N180" i="2"/>
  <c r="N179" i="2"/>
  <c r="N178" i="2"/>
  <c r="N161" i="2"/>
  <c r="N160" i="2"/>
  <c r="N158" i="2"/>
  <c r="N157" i="2"/>
  <c r="N156" i="2"/>
  <c r="N154" i="2"/>
  <c r="N153" i="2"/>
  <c r="N150" i="2"/>
  <c r="N149" i="2"/>
  <c r="N148" i="2"/>
  <c r="N146" i="2"/>
  <c r="N145" i="2"/>
  <c r="N118" i="2"/>
  <c r="N117" i="2"/>
  <c r="N116" i="2"/>
  <c r="N111" i="2"/>
  <c r="N110" i="2"/>
  <c r="N109" i="2"/>
  <c r="N108" i="2"/>
  <c r="N106" i="2"/>
  <c r="N87" i="2"/>
  <c r="N53" i="2"/>
  <c r="N52" i="2"/>
  <c r="N50" i="2"/>
  <c r="N49" i="2"/>
  <c r="N48" i="2"/>
  <c r="N341" i="2"/>
  <c r="N340" i="2"/>
  <c r="N339" i="2"/>
  <c r="N306" i="2"/>
  <c r="N305" i="2"/>
  <c r="N304" i="2"/>
  <c r="N303" i="2"/>
  <c r="N302" i="2"/>
  <c r="N301" i="2"/>
  <c r="N254" i="2"/>
  <c r="N231" i="2"/>
  <c r="N230" i="2"/>
  <c r="N229" i="2"/>
  <c r="N175" i="2"/>
  <c r="N174" i="2"/>
  <c r="N173" i="2"/>
  <c r="N172" i="2"/>
  <c r="N171" i="2"/>
  <c r="N170" i="2"/>
  <c r="N169" i="2"/>
  <c r="N168" i="2"/>
  <c r="N167" i="2"/>
  <c r="N166" i="2"/>
  <c r="N42" i="2"/>
  <c r="N41" i="2"/>
  <c r="N40" i="2"/>
  <c r="N39" i="2"/>
  <c r="N256" i="2"/>
  <c r="N255" i="2"/>
  <c r="N77" i="2"/>
  <c r="N76" i="2"/>
  <c r="N7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326" i="2"/>
  <c r="N321" i="2"/>
  <c r="N288" i="2"/>
  <c r="N286" i="2"/>
  <c r="N285" i="2"/>
  <c r="N176" i="2"/>
  <c r="N139" i="2"/>
  <c r="N138" i="2"/>
  <c r="N137" i="2"/>
  <c r="N136" i="2"/>
  <c r="N131" i="2"/>
  <c r="N130" i="2"/>
  <c r="N128" i="2"/>
  <c r="N127" i="2"/>
  <c r="N123" i="2"/>
  <c r="N122" i="2"/>
  <c r="N121" i="2"/>
  <c r="N120" i="2"/>
  <c r="N119" i="2"/>
  <c r="N112" i="2"/>
  <c r="N105" i="2"/>
  <c r="N104" i="2"/>
  <c r="N92" i="2"/>
  <c r="N91" i="2"/>
  <c r="N90" i="2"/>
  <c r="N78" i="2"/>
  <c r="N54" i="2"/>
  <c r="N51" i="2"/>
  <c r="N47" i="2"/>
  <c r="N46" i="2"/>
  <c r="N43" i="2"/>
  <c r="N16" i="2"/>
  <c r="N159" i="2"/>
  <c r="N155" i="2"/>
  <c r="N152" i="2"/>
  <c r="N151" i="2"/>
  <c r="N147" i="2"/>
  <c r="H147" i="2" l="1"/>
  <c r="P14" i="2"/>
</calcChain>
</file>

<file path=xl/sharedStrings.xml><?xml version="1.0" encoding="utf-8"?>
<sst xmlns="http://schemas.openxmlformats.org/spreadsheetml/2006/main" count="2637" uniqueCount="724">
  <si>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</si>
  <si>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</si>
  <si>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</si>
  <si>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</si>
  <si>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</si>
  <si>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</si>
  <si>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</si>
  <si>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</si>
  <si>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</si>
  <si>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</si>
  <si>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</si>
  <si>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</si>
  <si>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</si>
  <si>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</si>
  <si>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</si>
  <si>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</si>
  <si>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</si>
  <si>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</si>
  <si>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</si>
  <si>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</si>
  <si>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</si>
  <si>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</si>
  <si>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</si>
  <si>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</si>
  <si>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</si>
  <si>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</si>
  <si>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</si>
  <si>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</si>
  <si>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</si>
  <si>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</si>
  <si>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</si>
  <si>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</si>
  <si>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</si>
  <si>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</si>
  <si>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</si>
  <si>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</si>
  <si>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</si>
  <si>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Frill Ride #2</t>
  </si>
  <si>
    <t>Bloomin' Easy®</t>
  </si>
  <si>
    <t>087179926027</t>
  </si>
  <si>
    <t>USDA 05</t>
  </si>
  <si>
    <t>Hydrangea, Kimono #2</t>
  </si>
  <si>
    <t>087179920339</t>
  </si>
  <si>
    <t>Hydrangea, Pink Dynamo #2</t>
  </si>
  <si>
    <t>087179925990</t>
  </si>
  <si>
    <t>Hydrangea, The Original #2</t>
  </si>
  <si>
    <t>Endless Summer®</t>
  </si>
  <si>
    <t>087179845663</t>
  </si>
  <si>
    <t>Allium, Windy City #2</t>
  </si>
  <si>
    <t/>
  </si>
  <si>
    <t>002 - Perennials - Bud n Bloom</t>
  </si>
  <si>
    <t>087179938440</t>
  </si>
  <si>
    <t>Asiatic Lily, Lily Looks Tiny Ink #2</t>
  </si>
  <si>
    <t>087179940955</t>
  </si>
  <si>
    <t>USDA 03</t>
  </si>
  <si>
    <t>Aster, Showmakers Pretty Pink #2</t>
  </si>
  <si>
    <t>087179939744</t>
  </si>
  <si>
    <t>Astilbe, Visions #2</t>
  </si>
  <si>
    <t>087179910125</t>
  </si>
  <si>
    <t>Balloon Flower, Double Blue #2</t>
  </si>
  <si>
    <t>087179938778</t>
  </si>
  <si>
    <t>Bellflower, Cariboo White #2</t>
  </si>
  <si>
    <t>087179941143</t>
  </si>
  <si>
    <t>Brunnera, Alexander's Great #2</t>
  </si>
  <si>
    <t>087179936293</t>
  </si>
  <si>
    <t>Coreopsis, Uptick Cream and Red #2</t>
  </si>
  <si>
    <t>087179936927</t>
  </si>
  <si>
    <t>Coreopsis, Uptick Gold and Bronze #2</t>
  </si>
  <si>
    <t>087179941150</t>
  </si>
  <si>
    <t>Coreopsis, Uptick Red #2</t>
  </si>
  <si>
    <t>087179938716</t>
  </si>
  <si>
    <t>Daylily, Stella D'Oro #2</t>
  </si>
  <si>
    <t>087179907767</t>
  </si>
  <si>
    <t>Dianthus, Everlast Pink to White #2</t>
  </si>
  <si>
    <t>087179940931</t>
  </si>
  <si>
    <t>Echinacea, Pow Wow Wild Berry #2</t>
  </si>
  <si>
    <t>087179907262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</si>
  <si>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</si>
  <si>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</si>
  <si>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</si>
  <si>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</si>
  <si>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</si>
  <si>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</si>
  <si>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Gaillardia, Spintop Red Starburst #2</t>
  </si>
  <si>
    <t>087179930062</t>
  </si>
  <si>
    <t>Goat's Beard, Sparkles #2</t>
  </si>
  <si>
    <t>087179941099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</si>
  <si>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</si>
  <si>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</si>
  <si>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</si>
  <si>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</si>
  <si>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</si>
  <si>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</si>
  <si>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</si>
  <si>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Silver #2</t>
  </si>
  <si>
    <t>087179940870</t>
  </si>
  <si>
    <t>Hosta, Abiqua Drinking Gourd #2</t>
  </si>
  <si>
    <t>087179940849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</si>
  <si>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</si>
  <si>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</si>
  <si>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</si>
  <si>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</si>
  <si>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</si>
  <si>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</si>
  <si>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</si>
  <si>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</si>
  <si>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Rudbeckia, Goldblitz #2</t>
  </si>
  <si>
    <t>087179938501</t>
  </si>
  <si>
    <t>Sedum, SunSparkler Lime Zinger #2</t>
  </si>
  <si>
    <t>087179910514</t>
  </si>
  <si>
    <t>Shasta Daisy, Snowcap #2</t>
  </si>
  <si>
    <t>087179941105</t>
  </si>
  <si>
    <t>Veronica, Royal Candles #2</t>
  </si>
  <si>
    <t>087179939294</t>
  </si>
  <si>
    <t>Vinca, Bowles' Variety #2</t>
  </si>
  <si>
    <t>087179926188</t>
  </si>
  <si>
    <t>Rose, Apricot Drift #2</t>
  </si>
  <si>
    <t>Drift® Roses</t>
  </si>
  <si>
    <t>003 - Roses - Bud n Bloom</t>
  </si>
  <si>
    <t>087179891455</t>
  </si>
  <si>
    <t>Rose, Blushing Drift #2</t>
  </si>
  <si>
    <t>087179925549</t>
  </si>
  <si>
    <t>Rose, Blushing Knock Out #2</t>
  </si>
  <si>
    <t>Knock Out®</t>
  </si>
  <si>
    <t>087179884341</t>
  </si>
  <si>
    <t>Rose, Candy Cane Cocktail #2</t>
  </si>
  <si>
    <t>087179936040</t>
  </si>
  <si>
    <t>Rose, Cherry Frost #2</t>
  </si>
  <si>
    <t>087179908382</t>
  </si>
  <si>
    <t>Rose, Coral Knock Out #2</t>
  </si>
  <si>
    <t>087179907620</t>
  </si>
  <si>
    <t>Rose, Double Knock Out #2</t>
  </si>
  <si>
    <t>087179884280</t>
  </si>
  <si>
    <t>Rose, Knock Out #2</t>
  </si>
  <si>
    <t>087179884327</t>
  </si>
  <si>
    <t>Rose, Orange Glow Knock Out #2</t>
  </si>
  <si>
    <t>087179935531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</si>
  <si>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</si>
  <si>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</si>
  <si>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</si>
  <si>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</si>
  <si>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</si>
  <si>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</si>
  <si>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</si>
  <si>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</si>
  <si>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</si>
  <si>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</si>
  <si>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</si>
  <si>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Patio Tree, White Knock Out #5</t>
  </si>
  <si>
    <t>087179925815</t>
  </si>
  <si>
    <t>Rose, Peachy Knock Out #2</t>
  </si>
  <si>
    <t>087179907637</t>
  </si>
  <si>
    <t>Rose, Petite Knock Out #2 QT</t>
  </si>
  <si>
    <t>#2 QT</t>
  </si>
  <si>
    <t>087179921299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</si>
  <si>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</si>
  <si>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</si>
  <si>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</si>
  <si>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</si>
  <si>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</si>
  <si>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</si>
  <si>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Sitting Pretty #2</t>
  </si>
  <si>
    <t>087179915403</t>
  </si>
  <si>
    <t>Rose, Sunblaze Autumn #2</t>
  </si>
  <si>
    <t>087179931311</t>
  </si>
  <si>
    <t>Rose, Sunblaze Bridal #2</t>
  </si>
  <si>
    <t>087179940665</t>
  </si>
  <si>
    <t>Rose, Sunblaze Dragon Fruit #2</t>
  </si>
  <si>
    <t>087179935111</t>
  </si>
  <si>
    <t>Rose, Sunblaze Rainbow #2</t>
  </si>
  <si>
    <t>087179931373</t>
  </si>
  <si>
    <t>Rose, Sunblaze Watermelon #2</t>
  </si>
  <si>
    <t>087179937740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</si>
  <si>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</si>
  <si>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</si>
  <si>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</si>
  <si>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</si>
  <si>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</si>
  <si>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</si>
  <si>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</si>
  <si>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</si>
  <si>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</si>
  <si>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</si>
  <si>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#2</t>
  </si>
  <si>
    <t>087179886772</t>
  </si>
  <si>
    <t>Rhododendron, Minnetonka #3</t>
  </si>
  <si>
    <t>#3 Gal</t>
  </si>
  <si>
    <t>087179905602</t>
  </si>
  <si>
    <t>Rhododendron, Nova Zembla #3</t>
  </si>
  <si>
    <t>087179868662</t>
  </si>
  <si>
    <t>Arborvitae, Emerald Green #3</t>
  </si>
  <si>
    <t>005 - Evergreens</t>
  </si>
  <si>
    <t>087179889483</t>
  </si>
  <si>
    <t>Arborvitae, Emerald Green #5</t>
  </si>
  <si>
    <t>087179662024</t>
  </si>
  <si>
    <t>Arborvitae, Emerald Green #7</t>
  </si>
  <si>
    <t>087179458757</t>
  </si>
  <si>
    <t>Arborvitae, Techny #3</t>
  </si>
  <si>
    <t>087179653060</t>
  </si>
  <si>
    <t>Juniper, Andorra #3</t>
  </si>
  <si>
    <t>087179491662</t>
  </si>
  <si>
    <t>Juniper, Blue Rug #3</t>
  </si>
  <si>
    <t>087179493666</t>
  </si>
  <si>
    <t>Juniper, Blue Star #1</t>
  </si>
  <si>
    <t>087179886284</t>
  </si>
  <si>
    <t>Juniper, Blue Star #3</t>
  </si>
  <si>
    <t>087179490665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</si>
  <si>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</si>
  <si>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</si>
  <si>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</si>
  <si>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</si>
  <si>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</si>
  <si>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</si>
  <si>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</si>
  <si>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</si>
  <si>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Juniper, Sea Green #3</t>
  </si>
  <si>
    <t>087179480666</t>
  </si>
  <si>
    <t>Juniper, Skyrocket #3</t>
  </si>
  <si>
    <t>087179915434</t>
  </si>
  <si>
    <t>Pine, Austrian #3</t>
  </si>
  <si>
    <t>087179604017</t>
  </si>
  <si>
    <t>Pine, Ponderosa #3</t>
  </si>
  <si>
    <t>087179902878</t>
  </si>
  <si>
    <t>Pine, White #5</t>
  </si>
  <si>
    <t>087179937146</t>
  </si>
  <si>
    <t>Redcedar, Eastern #3</t>
  </si>
  <si>
    <t>087179903264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</si>
  <si>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</si>
  <si>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</si>
  <si>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</si>
  <si>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</si>
  <si>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</si>
  <si>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</si>
  <si>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#5</t>
  </si>
  <si>
    <t>087179931632</t>
  </si>
  <si>
    <t>Spruce, Dwarf Globe #3</t>
  </si>
  <si>
    <t>087179000048</t>
  </si>
  <si>
    <t>Spruce, Norway #3</t>
  </si>
  <si>
    <t>087179419666</t>
  </si>
  <si>
    <t>USDA 02</t>
  </si>
  <si>
    <t>Yew, Dark Green Spreader #3</t>
  </si>
  <si>
    <t>087179913751</t>
  </si>
  <si>
    <t>Yew, Densi #3</t>
  </si>
  <si>
    <t>087179673068</t>
  </si>
  <si>
    <t>Yew, Hicksi #3</t>
  </si>
  <si>
    <t>087179672061</t>
  </si>
  <si>
    <t>Azalea, Golden Lights #3</t>
  </si>
  <si>
    <t>006 - Flowering Shrubs</t>
  </si>
  <si>
    <t>087179903288</t>
  </si>
  <si>
    <t>Azalea, Mandarin Lights #3</t>
  </si>
  <si>
    <t>087179812177</t>
  </si>
  <si>
    <t>Azalea, White Lights #3</t>
  </si>
  <si>
    <t>087179809665</t>
  </si>
  <si>
    <t>Barberry, Golden #3</t>
  </si>
  <si>
    <t>087179507660</t>
  </si>
  <si>
    <t>Barberry, Royal Burgundy #3</t>
  </si>
  <si>
    <t>087179911948</t>
  </si>
  <si>
    <t>Chokeberry, Autumn Magic #3</t>
  </si>
  <si>
    <t>087179807661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</si>
  <si>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</si>
  <si>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</si>
  <si>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</si>
  <si>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</si>
  <si>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</si>
  <si>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</si>
  <si>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</si>
  <si>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First Editions®</t>
  </si>
  <si>
    <t>087179926737</t>
  </si>
  <si>
    <t>Dogwood, Yellow Twig #3</t>
  </si>
  <si>
    <t>087179812665</t>
  </si>
  <si>
    <t>False Spirea, Cherry On Top #2</t>
  </si>
  <si>
    <t>087179920353</t>
  </si>
  <si>
    <t>False Spirea, Matcha Ball Ash Leaf #2</t>
  </si>
  <si>
    <t>087179940320</t>
  </si>
  <si>
    <t>Forsythia, Magical Gold #3</t>
  </si>
  <si>
    <t>Plants Nouveau</t>
  </si>
  <si>
    <t>087179906609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</si>
  <si>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</si>
  <si>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</si>
  <si>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</si>
  <si>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</si>
  <si>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</si>
  <si>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</si>
  <si>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</si>
  <si>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</si>
  <si>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</si>
  <si>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</si>
  <si>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</si>
  <si>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</si>
  <si>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</si>
  <si>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</si>
  <si>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</si>
  <si>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</si>
  <si>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</si>
  <si>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</si>
  <si>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</si>
  <si>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</si>
  <si>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</si>
  <si>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</si>
  <si>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</si>
  <si>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</si>
  <si>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Dwarf Korean #3</t>
  </si>
  <si>
    <t>087179578660</t>
  </si>
  <si>
    <t>Lilac, Josee #3</t>
  </si>
  <si>
    <t>087179908191</t>
  </si>
  <si>
    <t>Lilac, Miss Kim #1</t>
  </si>
  <si>
    <t>087179892308</t>
  </si>
  <si>
    <t>Lilac, New Age Lavender #2</t>
  </si>
  <si>
    <t>087179916066</t>
  </si>
  <si>
    <t>Lilac, Persian #3</t>
  </si>
  <si>
    <t>087179855662</t>
  </si>
  <si>
    <t>Magnolia, Genie #3</t>
  </si>
  <si>
    <t>Plant Haven</t>
  </si>
  <si>
    <t>087179938617</t>
  </si>
  <si>
    <t>Magnolia, Leonard Messel #3</t>
  </si>
  <si>
    <t>087179830171</t>
  </si>
  <si>
    <t>Magnolia, Royal Star #3</t>
  </si>
  <si>
    <t>087179541664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</si>
  <si>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</si>
  <si>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</si>
  <si>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</si>
  <si>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</si>
  <si>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</si>
  <si>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</si>
  <si>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Ninebark, Spicy Devil #2</t>
  </si>
  <si>
    <t>087179940269</t>
  </si>
  <si>
    <t>Peony Assorted #3</t>
  </si>
  <si>
    <t>087179906135</t>
  </si>
  <si>
    <t>Peony, Monsieur Jules Elie #3</t>
  </si>
  <si>
    <t>087179895170</t>
  </si>
  <si>
    <t>Plum, Jade Parade Sand Cherry #2</t>
  </si>
  <si>
    <t>087179926911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</si>
  <si>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</si>
  <si>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</si>
  <si>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</si>
  <si>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</si>
  <si>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</si>
  <si>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</si>
  <si>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</si>
  <si>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</si>
  <si>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</si>
  <si>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</si>
  <si>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</si>
  <si>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</si>
  <si>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Potentilla, Pineapple Tart #2</t>
  </si>
  <si>
    <t>087179940245</t>
  </si>
  <si>
    <t>Spirea, Goldflame #1</t>
  </si>
  <si>
    <t>087179912365</t>
  </si>
  <si>
    <t>Spirea, Goldflame #3</t>
  </si>
  <si>
    <t>087179568661</t>
  </si>
  <si>
    <t>Spirea, Goldmound #1</t>
  </si>
  <si>
    <t>087179912372</t>
  </si>
  <si>
    <t>Spirea, Goldmound #3</t>
  </si>
  <si>
    <t>087179571661</t>
  </si>
  <si>
    <t>Spirea, Little Princess #1</t>
  </si>
  <si>
    <t>087179912389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</si>
  <si>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</si>
  <si>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</si>
  <si>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</si>
  <si>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</si>
  <si>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</si>
  <si>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</si>
  <si>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</si>
  <si>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</si>
  <si>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</si>
  <si>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</si>
  <si>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</si>
  <si>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</si>
  <si>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</si>
  <si>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</si>
  <si>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</si>
  <si>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</si>
  <si>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</si>
  <si>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</si>
  <si>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#1</t>
  </si>
  <si>
    <t>087179912358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</si>
  <si>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</si>
  <si>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</si>
  <si>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</si>
  <si>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</si>
  <si>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</si>
  <si>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</si>
  <si>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Minor Black #3</t>
  </si>
  <si>
    <t>087179887977</t>
  </si>
  <si>
    <t>Weigela, Minuet #3</t>
  </si>
  <si>
    <t>087179591669</t>
  </si>
  <si>
    <t>Weigela, Rainbow Sensation #2</t>
  </si>
  <si>
    <t>087179940283</t>
  </si>
  <si>
    <t>Weigela, Stunner #2</t>
  </si>
  <si>
    <t>087179908313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</si>
  <si>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</si>
  <si>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</si>
  <si>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</si>
  <si>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</si>
  <si>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</si>
  <si>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</si>
  <si>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</si>
  <si>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</si>
  <si>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007 - Fruit Trees</t>
  </si>
  <si>
    <t>Apple, Braeburn #5</t>
  </si>
  <si>
    <t>087179946018</t>
  </si>
  <si>
    <t>Apple, Candy Crisp #5</t>
  </si>
  <si>
    <t>087179937016</t>
  </si>
  <si>
    <t>Apple, Cortland #5</t>
  </si>
  <si>
    <t>087179905015</t>
  </si>
  <si>
    <t>Apple, Fruit Snacks Blushing Delight #5</t>
  </si>
  <si>
    <t>087179905947</t>
  </si>
  <si>
    <t>Apple, Fruit Snacks Golden Treat #5</t>
  </si>
  <si>
    <t>087179935906</t>
  </si>
  <si>
    <t>Apple, Fruit Snacks Tangy Green #5</t>
  </si>
  <si>
    <t>087179905954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</si>
  <si>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</si>
  <si>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</si>
  <si>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</si>
  <si>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</si>
  <si>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</si>
  <si>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</si>
  <si>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Haralson #5</t>
  </si>
  <si>
    <t>087179936019</t>
  </si>
  <si>
    <t>Apple, Honeycrisp #5</t>
  </si>
  <si>
    <t>087179908016</t>
  </si>
  <si>
    <t>Apple, Honeygold #5</t>
  </si>
  <si>
    <t>087179944014</t>
  </si>
  <si>
    <t>Apple, McIntosh #5</t>
  </si>
  <si>
    <t>087179901017</t>
  </si>
  <si>
    <t>Apple, Norland #5</t>
  </si>
  <si>
    <t>087179888875</t>
  </si>
  <si>
    <t>Apple, Red Delicious #5</t>
  </si>
  <si>
    <t>087179902014</t>
  </si>
  <si>
    <t>Apple, SnowSweet #5</t>
  </si>
  <si>
    <t>087179931205</t>
  </si>
  <si>
    <t>Apple, State Fair #5</t>
  </si>
  <si>
    <t>087179948012</t>
  </si>
  <si>
    <t>Apple, Sweet Sixteen #5</t>
  </si>
  <si>
    <t>087179943017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</si>
  <si>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</si>
  <si>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</si>
  <si>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</si>
  <si>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</si>
  <si>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</si>
  <si>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</si>
  <si>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 Combo #7</t>
  </si>
  <si>
    <t>087179939423</t>
  </si>
  <si>
    <t>Cherry, Bing #5</t>
  </si>
  <si>
    <t>087179910019</t>
  </si>
  <si>
    <t>Cherry, Black Tartarian #5</t>
  </si>
  <si>
    <t>087179914017</t>
  </si>
  <si>
    <t>Cherry, Evans Bali #5</t>
  </si>
  <si>
    <t>087179900461</t>
  </si>
  <si>
    <t>Cherry, Lapins #5</t>
  </si>
  <si>
    <t>087179900478</t>
  </si>
  <si>
    <t>Cherry, Northstar #5</t>
  </si>
  <si>
    <t>087179919012</t>
  </si>
  <si>
    <t>Cherry, Stella #5</t>
  </si>
  <si>
    <t>087179915014</t>
  </si>
  <si>
    <t>Cherry, Sweetheart #5</t>
  </si>
  <si>
    <t>087179928014</t>
  </si>
  <si>
    <t>Nectarine, Flavortop #5</t>
  </si>
  <si>
    <t>087179928816</t>
  </si>
  <si>
    <t>Peach, Belle of Georgia #5</t>
  </si>
  <si>
    <t>087179904513</t>
  </si>
  <si>
    <t>Peach, Frost #5</t>
  </si>
  <si>
    <t>087179882682</t>
  </si>
  <si>
    <t>Peach, Hale Haven #5</t>
  </si>
  <si>
    <t>087179939010</t>
  </si>
  <si>
    <t>Peach, Red Haven #5</t>
  </si>
  <si>
    <t>087179941013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</si>
  <si>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</si>
  <si>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</si>
  <si>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</si>
  <si>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</si>
  <si>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</si>
  <si>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</si>
  <si>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</si>
  <si>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</si>
  <si>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Luscious #5</t>
  </si>
  <si>
    <t>087179927017</t>
  </si>
  <si>
    <t>Pear, Orient #5</t>
  </si>
  <si>
    <t>087179904520</t>
  </si>
  <si>
    <t>Pear, Summer Crisp #5</t>
  </si>
  <si>
    <t>087179920209</t>
  </si>
  <si>
    <t>Plum, Methley #5</t>
  </si>
  <si>
    <t>087179925501</t>
  </si>
  <si>
    <t>Plum, Santa Rosa #5</t>
  </si>
  <si>
    <t>087179925495</t>
  </si>
  <si>
    <t>Plum, Stanley #5</t>
  </si>
  <si>
    <t>087179916011</t>
  </si>
  <si>
    <t>Plum, Superior #5</t>
  </si>
  <si>
    <t>087179962209</t>
  </si>
  <si>
    <t>Plum, Toka #5</t>
  </si>
  <si>
    <t>087179932011</t>
  </si>
  <si>
    <t>Japanese Maple, Bloodgood #5</t>
  </si>
  <si>
    <t>008 - Japanese Maples</t>
  </si>
  <si>
    <t>087179386012</t>
  </si>
  <si>
    <t>Japanese Maple, Orangeola #5</t>
  </si>
  <si>
    <t>087179882705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</si>
  <si>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</si>
  <si>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</si>
  <si>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</si>
  <si>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</si>
  <si>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</si>
  <si>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</si>
  <si>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</si>
  <si>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</si>
  <si>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</si>
  <si>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</si>
  <si>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</si>
  <si>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</si>
  <si>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</si>
  <si>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</si>
  <si>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</si>
  <si>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Coralburst #10</t>
  </si>
  <si>
    <t>087179309004</t>
  </si>
  <si>
    <t>Crabapple, Firebird #10</t>
  </si>
  <si>
    <t>087179317009</t>
  </si>
  <si>
    <t>Crabapple, Indian Summer #10</t>
  </si>
  <si>
    <t>087179384001</t>
  </si>
  <si>
    <t>Crabapple, Louisa #10</t>
  </si>
  <si>
    <t>087179321006</t>
  </si>
  <si>
    <t>Crabapple, Perfect Purple #10</t>
  </si>
  <si>
    <t>087179713009</t>
  </si>
  <si>
    <t>Crabapple, Prairifire #10</t>
  </si>
  <si>
    <t>087179322003</t>
  </si>
  <si>
    <t>Crabapple, Sargent #10</t>
  </si>
  <si>
    <t>087179903905</t>
  </si>
  <si>
    <t>Crabapple, Sugar Tyme #10</t>
  </si>
  <si>
    <t>087179903899</t>
  </si>
  <si>
    <t>Crabapple, Velvet Pillar #10</t>
  </si>
  <si>
    <t>087179307000</t>
  </si>
  <si>
    <t>Dogwood Tree, Chinese Kousa #7</t>
  </si>
  <si>
    <t>087179883917</t>
  </si>
  <si>
    <t>Hydrangea Tree, Magical Candle #7</t>
  </si>
  <si>
    <t>087179930093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</si>
  <si>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</si>
  <si>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</si>
  <si>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</si>
  <si>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</si>
  <si>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</si>
  <si>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</si>
  <si>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</si>
  <si>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Hydrangea Tree, Vanilla Strawberry #7</t>
  </si>
  <si>
    <t>087179938075</t>
  </si>
  <si>
    <t>Lilac Tree, Beijing Gold #10</t>
  </si>
  <si>
    <t>087179762199</t>
  </si>
  <si>
    <t>Magnolia Tree, Sweetbay #7</t>
  </si>
  <si>
    <t>087179937993</t>
  </si>
  <si>
    <t>Ornamental Cherry, Double Subhirtella #10</t>
  </si>
  <si>
    <t>087179918008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</si>
  <si>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</si>
  <si>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</si>
  <si>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</si>
  <si>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</si>
  <si>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</si>
  <si>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</si>
  <si>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Corinthian White #10</t>
  </si>
  <si>
    <t>087179325189</t>
  </si>
  <si>
    <t>Ornamental Peach, Tequila Sunrise #10</t>
  </si>
  <si>
    <t>087179930000</t>
  </si>
  <si>
    <t>Ornamental Peach, Wpg Crimson Cascade #10</t>
  </si>
  <si>
    <t>087179880879</t>
  </si>
  <si>
    <t>Ornamental Plum, Newport #10</t>
  </si>
  <si>
    <t>087179393003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</si>
  <si>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</si>
  <si>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</si>
  <si>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</si>
  <si>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</si>
  <si>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</si>
  <si>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</si>
  <si>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</si>
  <si>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</si>
  <si>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</si>
  <si>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</si>
  <si>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Willow, Weeping Pussy (On Standard) #10</t>
  </si>
  <si>
    <t>087179323000</t>
  </si>
  <si>
    <t>Aspen, Quaking #25</t>
  </si>
  <si>
    <t>011 - Shade Trees</t>
  </si>
  <si>
    <t>087179328395</t>
  </si>
  <si>
    <t>Aspen, Swedish Columnar #25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</si>
  <si>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</si>
  <si>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</si>
  <si>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</si>
  <si>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</si>
  <si>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</si>
  <si>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</si>
  <si>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</si>
  <si>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</si>
  <si>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</si>
  <si>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</si>
  <si>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River #25 3 Clump</t>
  </si>
  <si>
    <t>#25 Gal 3 Clump</t>
  </si>
  <si>
    <t>087179302395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</si>
  <si>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</si>
  <si>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</si>
  <si>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</si>
  <si>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</si>
  <si>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</si>
  <si>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</si>
  <si>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</si>
  <si>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</si>
  <si>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</si>
  <si>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</si>
  <si>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</si>
  <si>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</si>
  <si>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</si>
  <si>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</si>
  <si>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</si>
  <si>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</si>
  <si>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</si>
  <si>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</si>
  <si>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Hackberry, Common #10</t>
  </si>
  <si>
    <t>087179368001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</si>
  <si>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</si>
  <si>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</si>
  <si>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</si>
  <si>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</si>
  <si>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</si>
  <si>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</si>
  <si>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Honeylocust, Sunburst #10</t>
  </si>
  <si>
    <t>087179366007</t>
  </si>
  <si>
    <t>Linden, Greenspire #10</t>
  </si>
  <si>
    <t>087179332002</t>
  </si>
  <si>
    <t>Linden, Greenspire #25</t>
  </si>
  <si>
    <t>087179332392</t>
  </si>
  <si>
    <t>Maple, Autumn Blaze #10</t>
  </si>
  <si>
    <t>087179354004</t>
  </si>
  <si>
    <t>Maple, Autumn Blaze #25</t>
  </si>
  <si>
    <t>087179354394</t>
  </si>
  <si>
    <t>Maple, Autumn Fantasy #10</t>
  </si>
  <si>
    <t>087179360005</t>
  </si>
  <si>
    <t>Maple, Deborah #10</t>
  </si>
  <si>
    <t>087179351003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</si>
  <si>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</si>
  <si>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</si>
  <si>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</si>
  <si>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</si>
  <si>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</si>
  <si>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</si>
  <si>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</si>
  <si>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</si>
  <si>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</si>
  <si>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</si>
  <si>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Maple, Royal Red #10</t>
  </si>
  <si>
    <t>087179346009</t>
  </si>
  <si>
    <t>Maple, Sugar, Fall Fiesta #10</t>
  </si>
  <si>
    <t>087179369008</t>
  </si>
  <si>
    <t>Mountain Ash, Cardinal Royal #10</t>
  </si>
  <si>
    <t>087179377003</t>
  </si>
  <si>
    <t>Mountain Ash, Cardinal Royal #25</t>
  </si>
  <si>
    <t>087179377393</t>
  </si>
  <si>
    <t>Oak, Regal Prince #7</t>
  </si>
  <si>
    <t>087179304078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</si>
  <si>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</si>
  <si>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</si>
  <si>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</si>
  <si>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</si>
  <si>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</si>
  <si>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</si>
  <si>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Blackberry, Baby Cakes #2</t>
  </si>
  <si>
    <t>Bushel and Berry®</t>
  </si>
  <si>
    <t>012 - Small Fruits</t>
  </si>
  <si>
    <t>087179907385</t>
  </si>
  <si>
    <t>Blueberry, '3 in 1' (Chippewa-Polaris-Northblue) #5</t>
  </si>
  <si>
    <t>087179905084</t>
  </si>
  <si>
    <t>Blueberry, Berrybux #2</t>
  </si>
  <si>
    <t>087179920971</t>
  </si>
  <si>
    <t>Blueberry, Chandler #3</t>
  </si>
  <si>
    <t>087179887151</t>
  </si>
  <si>
    <t>Blueberry, Duke #3</t>
  </si>
  <si>
    <t>087179887199</t>
  </si>
  <si>
    <t>Blueberry, Jelly Bean #2</t>
  </si>
  <si>
    <t>087179907392</t>
  </si>
  <si>
    <t>Blueberry, Midnight Cascade #2</t>
  </si>
  <si>
    <t>087179917582</t>
  </si>
  <si>
    <t>Blueberry, Patriot #3</t>
  </si>
  <si>
    <t>087179903363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</si>
  <si>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</si>
  <si>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</si>
  <si>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</si>
  <si>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</si>
  <si>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</si>
  <si>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</si>
  <si>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</si>
  <si>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</si>
  <si>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</si>
  <si>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</si>
  <si>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</si>
  <si>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</si>
  <si>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Raspberry, Coho #3</t>
  </si>
  <si>
    <t>087179887687</t>
  </si>
  <si>
    <t>Raspberry, Fall Gold #3</t>
  </si>
  <si>
    <t>087179935708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</si>
  <si>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</si>
  <si>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</si>
  <si>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</si>
  <si>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</si>
  <si>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</si>
  <si>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</si>
  <si>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</si>
  <si>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</si>
  <si>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</si>
  <si>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</si>
  <si>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</si>
  <si>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</si>
  <si>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</si>
  <si>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</si>
  <si>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#2</t>
  </si>
  <si>
    <t>087179920445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</si>
  <si>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</si>
  <si>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</si>
  <si>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</si>
  <si>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</si>
  <si>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</si>
  <si>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</si>
  <si>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</si>
  <si>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Blue Star (On Standard) #7</t>
  </si>
  <si>
    <t>087179958011</t>
  </si>
  <si>
    <t>Topiary, Juniper, Daub's Frosted Sculpture #5</t>
  </si>
  <si>
    <t>087179926041</t>
  </si>
  <si>
    <t>Topiary, Pine, Dwarf Mugo (On Standard) #5</t>
  </si>
  <si>
    <t>087179925853</t>
  </si>
  <si>
    <t>Topiary, Pine, Scotch Sculpture #10</t>
  </si>
  <si>
    <t>087179976008</t>
  </si>
  <si>
    <t>Topiary, Spruce, Alberta Spiral #3</t>
  </si>
  <si>
    <t>087179890120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</si>
</sst>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0" applyFont="1" applyProtection="1">
      <protection locked="0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44" fontId="33" fillId="3" borderId="10" xfId="2" applyFont="1" applyFill="1" applyBorder="1" applyAlignment="1">
      <alignment horizontal="center"/>
    </xf>
    <xf numFmtId="164" fontId="7" fillId="0" borderId="0" xfId="2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0" fillId="0" borderId="9" xfId="0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13</xdr:col>
      <xdr:colOff>693419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9A3B728C-22C4-4CAD-ACD1-3CAA8E96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8017DC5F-E728-45FA-870F-DBC2A68E3B14}"/>
            </a:ext>
          </a:extLst>
        </xdr:cNvPr>
        <xdr:cNvSpPr>
          <a:spLocks noChangeArrowheads="1"/>
        </xdr:cNvSpPr>
      </xdr:nvSpPr>
      <xdr:spPr bwMode="auto">
        <a:xfrm>
          <a:off x="86010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  <cell r="Q1"/>
        </row>
        <row r="2">
          <cell r="A2" t="str">
            <v>End Date</v>
          </cell>
          <cell r="B2">
            <v>46022</v>
          </cell>
          <cell r="Q2"/>
        </row>
        <row r="3">
          <cell r="A3" t="str">
            <v>Spec Group</v>
          </cell>
          <cell r="B3" t="str">
            <v>IGC</v>
          </cell>
          <cell r="Q3"/>
        </row>
        <row r="4">
          <cell r="A4" t="str">
            <v>AccountID</v>
          </cell>
          <cell r="B4" t="str">
            <v/>
          </cell>
          <cell r="E4"/>
          <cell r="F4"/>
          <cell r="G4"/>
          <cell r="H4"/>
          <cell r="Q4"/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1085</v>
          </cell>
          <cell r="L8">
            <v>0</v>
          </cell>
          <cell r="M8">
            <v>28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3029</v>
          </cell>
          <cell r="I9">
            <v>0</v>
          </cell>
          <cell r="J9">
            <v>0</v>
          </cell>
          <cell r="K9">
            <v>3014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45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211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10000</v>
          </cell>
          <cell r="J41">
            <v>0</v>
          </cell>
          <cell r="K41">
            <v>0</v>
          </cell>
          <cell r="L41">
            <v>10000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10000</v>
          </cell>
          <cell r="J43">
            <v>0</v>
          </cell>
          <cell r="K43">
            <v>0</v>
          </cell>
          <cell r="L43">
            <v>10000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2000</v>
          </cell>
          <cell r="M67">
            <v>200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350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359</v>
          </cell>
          <cell r="J79">
            <v>0</v>
          </cell>
          <cell r="K79">
            <v>0</v>
          </cell>
          <cell r="L79">
            <v>589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400</v>
          </cell>
          <cell r="J83">
            <v>0</v>
          </cell>
          <cell r="K83">
            <v>0</v>
          </cell>
          <cell r="L83">
            <v>1500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3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257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761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275</v>
          </cell>
          <cell r="M131">
            <v>175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1000</v>
          </cell>
          <cell r="M133">
            <v>225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4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55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300</v>
          </cell>
          <cell r="M149">
            <v>81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132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397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635</v>
          </cell>
          <cell r="M159">
            <v>425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90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800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11061</v>
          </cell>
          <cell r="M173">
            <v>820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35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14000</v>
          </cell>
          <cell r="J181">
            <v>0</v>
          </cell>
          <cell r="K181">
            <v>0</v>
          </cell>
          <cell r="L181">
            <v>14000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500</v>
          </cell>
          <cell r="J183">
            <v>0</v>
          </cell>
          <cell r="K183">
            <v>0</v>
          </cell>
          <cell r="L183">
            <v>3000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6000</v>
          </cell>
          <cell r="J187">
            <v>0</v>
          </cell>
          <cell r="K187">
            <v>0</v>
          </cell>
          <cell r="L187">
            <v>6000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1375</v>
          </cell>
          <cell r="J193">
            <v>0</v>
          </cell>
          <cell r="K193">
            <v>0</v>
          </cell>
          <cell r="L193">
            <v>1375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1950</v>
          </cell>
          <cell r="J195">
            <v>0</v>
          </cell>
          <cell r="K195">
            <v>0</v>
          </cell>
          <cell r="L195">
            <v>1950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1375</v>
          </cell>
          <cell r="J197">
            <v>0</v>
          </cell>
          <cell r="K197">
            <v>0</v>
          </cell>
          <cell r="L197">
            <v>1375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1200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600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1500</v>
          </cell>
          <cell r="M298">
            <v>258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330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6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600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70</v>
          </cell>
          <cell r="I391">
            <v>0</v>
          </cell>
          <cell r="J391">
            <v>0</v>
          </cell>
          <cell r="K391">
            <v>70</v>
          </cell>
          <cell r="L391">
            <v>0</v>
          </cell>
          <cell r="M391">
            <v>0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72</v>
          </cell>
          <cell r="I393">
            <v>0</v>
          </cell>
          <cell r="J393">
            <v>0</v>
          </cell>
          <cell r="K393">
            <v>70</v>
          </cell>
          <cell r="L393">
            <v>0</v>
          </cell>
          <cell r="M393">
            <v>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860</v>
          </cell>
          <cell r="J411">
            <v>0</v>
          </cell>
          <cell r="K411">
            <v>899</v>
          </cell>
          <cell r="L411">
            <v>0</v>
          </cell>
          <cell r="M411">
            <v>1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141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58</v>
          </cell>
          <cell r="J432">
            <v>0</v>
          </cell>
          <cell r="K432">
            <v>100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62</v>
          </cell>
          <cell r="J440">
            <v>0</v>
          </cell>
          <cell r="K440">
            <v>127</v>
          </cell>
          <cell r="L440">
            <v>0</v>
          </cell>
          <cell r="M440">
            <v>23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146</v>
          </cell>
          <cell r="J442">
            <v>0</v>
          </cell>
          <cell r="K442">
            <v>200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125</v>
          </cell>
          <cell r="J449">
            <v>0</v>
          </cell>
          <cell r="K449">
            <v>125</v>
          </cell>
          <cell r="L449">
            <v>0</v>
          </cell>
          <cell r="M449">
            <v>0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156</v>
          </cell>
          <cell r="J451">
            <v>0</v>
          </cell>
          <cell r="K451">
            <v>190</v>
          </cell>
          <cell r="L451">
            <v>0</v>
          </cell>
          <cell r="M451">
            <v>0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144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479</v>
          </cell>
          <cell r="L459">
            <v>0</v>
          </cell>
          <cell r="M459">
            <v>181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573</v>
          </cell>
          <cell r="L460">
            <v>0</v>
          </cell>
          <cell r="M460">
            <v>79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443</v>
          </cell>
          <cell r="L461">
            <v>0</v>
          </cell>
          <cell r="M461">
            <v>195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333</v>
          </cell>
          <cell r="L462">
            <v>0</v>
          </cell>
          <cell r="M462">
            <v>396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25</v>
          </cell>
          <cell r="J556">
            <v>0</v>
          </cell>
          <cell r="K556">
            <v>0</v>
          </cell>
          <cell r="L556">
            <v>2400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3008</v>
          </cell>
          <cell r="J578">
            <v>0</v>
          </cell>
          <cell r="K578">
            <v>0</v>
          </cell>
          <cell r="L578">
            <v>2400</v>
          </cell>
          <cell r="M578">
            <v>608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1495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100</v>
          </cell>
          <cell r="M683">
            <v>722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700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139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194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369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105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73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457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117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15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17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0</v>
          </cell>
          <cell r="M737">
            <v>700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4693</v>
          </cell>
          <cell r="L770">
            <v>0</v>
          </cell>
          <cell r="M770">
            <v>1179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5515</v>
          </cell>
          <cell r="L775">
            <v>0</v>
          </cell>
          <cell r="M775">
            <v>571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3267</v>
          </cell>
          <cell r="L780">
            <v>0</v>
          </cell>
          <cell r="M780">
            <v>472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4672</v>
          </cell>
          <cell r="L804">
            <v>0</v>
          </cell>
          <cell r="M804">
            <v>101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1609</v>
          </cell>
          <cell r="L823">
            <v>0</v>
          </cell>
          <cell r="M823">
            <v>1806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27323</v>
          </cell>
          <cell r="I827">
            <v>0</v>
          </cell>
          <cell r="J827">
            <v>0</v>
          </cell>
          <cell r="K827">
            <v>9452</v>
          </cell>
          <cell r="L827">
            <v>0</v>
          </cell>
          <cell r="M827">
            <v>191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12464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5240</v>
          </cell>
          <cell r="L839">
            <v>0</v>
          </cell>
          <cell r="M839">
            <v>189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132</v>
          </cell>
          <cell r="J850">
            <v>0</v>
          </cell>
          <cell r="K850">
            <v>284</v>
          </cell>
          <cell r="L850">
            <v>0</v>
          </cell>
          <cell r="M850">
            <v>12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200</v>
          </cell>
          <cell r="J851">
            <v>0</v>
          </cell>
          <cell r="K851">
            <v>200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46</v>
          </cell>
          <cell r="J852">
            <v>0</v>
          </cell>
          <cell r="K852">
            <v>99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92</v>
          </cell>
          <cell r="J853">
            <v>0</v>
          </cell>
          <cell r="K853">
            <v>190</v>
          </cell>
          <cell r="L853">
            <v>0</v>
          </cell>
          <cell r="M853">
            <v>10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2624</v>
          </cell>
          <cell r="L858">
            <v>0</v>
          </cell>
          <cell r="M858">
            <v>269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1832</v>
          </cell>
          <cell r="L863">
            <v>0</v>
          </cell>
          <cell r="M863">
            <v>1085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800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476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2223</v>
          </cell>
          <cell r="L873">
            <v>0</v>
          </cell>
          <cell r="M873">
            <v>792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3504</v>
          </cell>
          <cell r="L894">
            <v>0</v>
          </cell>
          <cell r="M894">
            <v>157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1101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636</v>
          </cell>
          <cell r="L922">
            <v>0</v>
          </cell>
          <cell r="M922">
            <v>25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3086</v>
          </cell>
          <cell r="L931">
            <v>0</v>
          </cell>
          <cell r="M931">
            <v>106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421</v>
          </cell>
          <cell r="L958">
            <v>0</v>
          </cell>
          <cell r="M958">
            <v>73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1194</v>
          </cell>
          <cell r="L960">
            <v>0</v>
          </cell>
          <cell r="M960">
            <v>88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1665</v>
          </cell>
          <cell r="L985">
            <v>0</v>
          </cell>
          <cell r="M985">
            <v>106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17903</v>
          </cell>
          <cell r="I986">
            <v>0</v>
          </cell>
          <cell r="J986">
            <v>0</v>
          </cell>
          <cell r="K986">
            <v>6867</v>
          </cell>
          <cell r="L986">
            <v>0</v>
          </cell>
          <cell r="M986">
            <v>2548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27742</v>
          </cell>
          <cell r="I989">
            <v>0</v>
          </cell>
          <cell r="J989">
            <v>0</v>
          </cell>
          <cell r="K989">
            <v>5243</v>
          </cell>
          <cell r="L989">
            <v>0</v>
          </cell>
          <cell r="M989">
            <v>3180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2396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6967</v>
          </cell>
          <cell r="I996">
            <v>0</v>
          </cell>
          <cell r="J996">
            <v>0</v>
          </cell>
          <cell r="K996">
            <v>2760</v>
          </cell>
          <cell r="L996">
            <v>0</v>
          </cell>
          <cell r="M996">
            <v>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67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97</v>
          </cell>
          <cell r="L1010">
            <v>0</v>
          </cell>
          <cell r="M1010">
            <v>108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3841</v>
          </cell>
          <cell r="L1013">
            <v>0</v>
          </cell>
          <cell r="M1013">
            <v>2524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7224</v>
          </cell>
          <cell r="L1020">
            <v>0</v>
          </cell>
          <cell r="M1020">
            <v>4288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1021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924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296</v>
          </cell>
          <cell r="L1034">
            <v>0</v>
          </cell>
          <cell r="M1034">
            <v>48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933</v>
          </cell>
          <cell r="L1038">
            <v>0</v>
          </cell>
          <cell r="M1038">
            <v>0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3819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1694</v>
          </cell>
          <cell r="L1057">
            <v>0</v>
          </cell>
          <cell r="M1057">
            <v>238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216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5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129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1300</v>
          </cell>
          <cell r="J1111">
            <v>0</v>
          </cell>
          <cell r="K1111">
            <v>0</v>
          </cell>
          <cell r="L1111">
            <v>1300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225</v>
          </cell>
          <cell r="J1114">
            <v>0</v>
          </cell>
          <cell r="K1114">
            <v>147</v>
          </cell>
          <cell r="L1114">
            <v>0</v>
          </cell>
          <cell r="M1114">
            <v>78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2400</v>
          </cell>
          <cell r="J1115">
            <v>0</v>
          </cell>
          <cell r="K1115">
            <v>3637</v>
          </cell>
          <cell r="L1115">
            <v>0</v>
          </cell>
          <cell r="M1115">
            <v>488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2463</v>
          </cell>
          <cell r="L1116">
            <v>0</v>
          </cell>
          <cell r="M1116">
            <v>846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8996</v>
          </cell>
          <cell r="I1120">
            <v>0</v>
          </cell>
          <cell r="J1120">
            <v>0</v>
          </cell>
          <cell r="K1120">
            <v>8996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2750</v>
          </cell>
          <cell r="L1121">
            <v>0</v>
          </cell>
          <cell r="M1121">
            <v>175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2542</v>
          </cell>
          <cell r="L1122">
            <v>0</v>
          </cell>
          <cell r="M1122">
            <v>120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1802</v>
          </cell>
          <cell r="L1123">
            <v>0</v>
          </cell>
          <cell r="M1123">
            <v>0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2290</v>
          </cell>
          <cell r="L1124">
            <v>0</v>
          </cell>
          <cell r="M1124">
            <v>49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4</v>
          </cell>
          <cell r="I1125">
            <v>0</v>
          </cell>
          <cell r="J1125">
            <v>0</v>
          </cell>
          <cell r="K1125">
            <v>4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8568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564</v>
          </cell>
          <cell r="L1127">
            <v>0</v>
          </cell>
          <cell r="M1127">
            <v>750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413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139</v>
          </cell>
          <cell r="L1129">
            <v>0</v>
          </cell>
          <cell r="M1129">
            <v>0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219</v>
          </cell>
          <cell r="L1130">
            <v>0</v>
          </cell>
          <cell r="M1130">
            <v>154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3210</v>
          </cell>
          <cell r="L1133">
            <v>0</v>
          </cell>
          <cell r="M1133">
            <v>102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1000</v>
          </cell>
          <cell r="J1134">
            <v>0</v>
          </cell>
          <cell r="K1134">
            <v>920</v>
          </cell>
          <cell r="L1134">
            <v>0</v>
          </cell>
          <cell r="M1134">
            <v>80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1646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1898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1604</v>
          </cell>
          <cell r="L1138">
            <v>0</v>
          </cell>
          <cell r="M1138">
            <v>1123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499</v>
          </cell>
          <cell r="L1139">
            <v>0</v>
          </cell>
          <cell r="M1139">
            <v>6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1014</v>
          </cell>
          <cell r="L1140">
            <v>0</v>
          </cell>
          <cell r="M1140">
            <v>1061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1401</v>
          </cell>
          <cell r="L1141">
            <v>0</v>
          </cell>
          <cell r="M1141">
            <v>1240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1540</v>
          </cell>
          <cell r="L1142">
            <v>0</v>
          </cell>
          <cell r="M1142">
            <v>90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175</v>
          </cell>
          <cell r="L1143">
            <v>0</v>
          </cell>
          <cell r="M1143">
            <v>0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28057</v>
          </cell>
          <cell r="I1144">
            <v>0</v>
          </cell>
          <cell r="J1144">
            <v>0</v>
          </cell>
          <cell r="K1144">
            <v>28057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355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3942</v>
          </cell>
          <cell r="L1146">
            <v>0</v>
          </cell>
          <cell r="M1146">
            <v>30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3162</v>
          </cell>
          <cell r="L1148">
            <v>0</v>
          </cell>
          <cell r="M1148">
            <v>191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150</v>
          </cell>
          <cell r="L1149">
            <v>14500</v>
          </cell>
          <cell r="M1149">
            <v>172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4643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763</v>
          </cell>
          <cell r="L1151">
            <v>0</v>
          </cell>
          <cell r="M1151">
            <v>15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254</v>
          </cell>
          <cell r="L1152">
            <v>0</v>
          </cell>
          <cell r="M1152">
            <v>189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10000</v>
          </cell>
          <cell r="I1156">
            <v>0</v>
          </cell>
          <cell r="J1156">
            <v>0</v>
          </cell>
          <cell r="K1156">
            <v>7000</v>
          </cell>
          <cell r="L1156">
            <v>0</v>
          </cell>
          <cell r="M1156">
            <v>3000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1648</v>
          </cell>
          <cell r="I1158">
            <v>0</v>
          </cell>
          <cell r="J1158">
            <v>0</v>
          </cell>
          <cell r="K1158">
            <v>697</v>
          </cell>
          <cell r="L1158">
            <v>0</v>
          </cell>
          <cell r="M1158">
            <v>-697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532</v>
          </cell>
          <cell r="L1159">
            <v>0</v>
          </cell>
          <cell r="M1159">
            <v>291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1397</v>
          </cell>
          <cell r="I1161">
            <v>0</v>
          </cell>
          <cell r="J1161">
            <v>0</v>
          </cell>
          <cell r="K1161">
            <v>575</v>
          </cell>
          <cell r="L1161">
            <v>0</v>
          </cell>
          <cell r="M1161">
            <v>2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733</v>
          </cell>
          <cell r="I1162">
            <v>0</v>
          </cell>
          <cell r="J1162">
            <v>0</v>
          </cell>
          <cell r="K1162">
            <v>3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1495</v>
          </cell>
          <cell r="I1163">
            <v>0</v>
          </cell>
          <cell r="J1163">
            <v>0</v>
          </cell>
          <cell r="K1163">
            <v>1014</v>
          </cell>
          <cell r="L1163">
            <v>0</v>
          </cell>
          <cell r="M1163">
            <v>1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1487</v>
          </cell>
          <cell r="I1165">
            <v>104</v>
          </cell>
          <cell r="J1165">
            <v>0</v>
          </cell>
          <cell r="K1165">
            <v>1533</v>
          </cell>
          <cell r="L1165">
            <v>0</v>
          </cell>
          <cell r="M1165">
            <v>134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621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989</v>
          </cell>
          <cell r="I1168">
            <v>0</v>
          </cell>
          <cell r="J1168">
            <v>0</v>
          </cell>
          <cell r="K1168">
            <v>187</v>
          </cell>
          <cell r="L1168">
            <v>0</v>
          </cell>
          <cell r="M1168">
            <v>20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1499</v>
          </cell>
          <cell r="I1169">
            <v>0</v>
          </cell>
          <cell r="J1169">
            <v>0</v>
          </cell>
          <cell r="K1169">
            <v>524</v>
          </cell>
          <cell r="L1169">
            <v>0</v>
          </cell>
          <cell r="M1169">
            <v>118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797</v>
          </cell>
          <cell r="I1170">
            <v>0</v>
          </cell>
          <cell r="J1170">
            <v>0</v>
          </cell>
          <cell r="K1170">
            <v>114</v>
          </cell>
          <cell r="L1170">
            <v>0</v>
          </cell>
          <cell r="M1170">
            <v>1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792</v>
          </cell>
          <cell r="I1171">
            <v>0</v>
          </cell>
          <cell r="J1171">
            <v>0</v>
          </cell>
          <cell r="K1171">
            <v>96</v>
          </cell>
          <cell r="L1171">
            <v>0</v>
          </cell>
          <cell r="M1171">
            <v>0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3333</v>
          </cell>
          <cell r="I1175">
            <v>0</v>
          </cell>
          <cell r="J1175">
            <v>0</v>
          </cell>
          <cell r="K1175">
            <v>796</v>
          </cell>
          <cell r="L1175">
            <v>0</v>
          </cell>
          <cell r="M1175">
            <v>718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1521</v>
          </cell>
          <cell r="I1177">
            <v>0</v>
          </cell>
          <cell r="J1177">
            <v>0</v>
          </cell>
          <cell r="K1177">
            <v>925</v>
          </cell>
          <cell r="L1177">
            <v>0</v>
          </cell>
          <cell r="M1177">
            <v>14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0</v>
          </cell>
          <cell r="J1178">
            <v>0</v>
          </cell>
          <cell r="K1178">
            <v>423</v>
          </cell>
          <cell r="L1178">
            <v>0</v>
          </cell>
          <cell r="M1178">
            <v>1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1297</v>
          </cell>
          <cell r="I1179">
            <v>356</v>
          </cell>
          <cell r="J1179">
            <v>0</v>
          </cell>
          <cell r="K1179">
            <v>1067</v>
          </cell>
          <cell r="L1179">
            <v>0</v>
          </cell>
          <cell r="M1179">
            <v>6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14710</v>
          </cell>
          <cell r="I1181">
            <v>1550</v>
          </cell>
          <cell r="J1181">
            <v>0</v>
          </cell>
          <cell r="K1181">
            <v>7341</v>
          </cell>
          <cell r="L1181">
            <v>0</v>
          </cell>
          <cell r="M1181">
            <v>491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2674</v>
          </cell>
          <cell r="I1182">
            <v>0</v>
          </cell>
          <cell r="J1182">
            <v>0</v>
          </cell>
          <cell r="K1182">
            <v>1000</v>
          </cell>
          <cell r="L1182">
            <v>0</v>
          </cell>
          <cell r="M1182">
            <v>507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0</v>
          </cell>
          <cell r="J1185">
            <v>0</v>
          </cell>
          <cell r="K1185">
            <v>1398</v>
          </cell>
          <cell r="L1185">
            <v>0</v>
          </cell>
          <cell r="M1185">
            <v>650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1597</v>
          </cell>
          <cell r="I1187">
            <v>0</v>
          </cell>
          <cell r="J1187">
            <v>0</v>
          </cell>
          <cell r="K1187">
            <v>956</v>
          </cell>
          <cell r="L1187">
            <v>0</v>
          </cell>
          <cell r="M1187">
            <v>292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536</v>
          </cell>
          <cell r="I1188">
            <v>0</v>
          </cell>
          <cell r="J1188">
            <v>0</v>
          </cell>
          <cell r="K1188">
            <v>118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2305</v>
          </cell>
          <cell r="I1189">
            <v>105</v>
          </cell>
          <cell r="J1189">
            <v>0</v>
          </cell>
          <cell r="K1189">
            <v>890</v>
          </cell>
          <cell r="L1189">
            <v>0</v>
          </cell>
          <cell r="M1189">
            <v>50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2475</v>
          </cell>
          <cell r="I1192">
            <v>0</v>
          </cell>
          <cell r="J1192">
            <v>0</v>
          </cell>
          <cell r="K1192">
            <v>1238</v>
          </cell>
          <cell r="L1192">
            <v>0</v>
          </cell>
          <cell r="M1192">
            <v>2390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2756</v>
          </cell>
          <cell r="I1193">
            <v>0</v>
          </cell>
          <cell r="J1193">
            <v>0</v>
          </cell>
          <cell r="K1193">
            <v>2054</v>
          </cell>
          <cell r="L1193">
            <v>0</v>
          </cell>
          <cell r="M1193">
            <v>454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1100</v>
          </cell>
          <cell r="J1195">
            <v>0</v>
          </cell>
          <cell r="K1195">
            <v>1183</v>
          </cell>
          <cell r="L1195">
            <v>0</v>
          </cell>
          <cell r="M1195">
            <v>598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488</v>
          </cell>
          <cell r="L1196">
            <v>0</v>
          </cell>
          <cell r="M1196">
            <v>232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4116</v>
          </cell>
          <cell r="I1198">
            <v>0</v>
          </cell>
          <cell r="J1198">
            <v>0</v>
          </cell>
          <cell r="K1198">
            <v>1172</v>
          </cell>
          <cell r="L1198">
            <v>0</v>
          </cell>
          <cell r="M1198">
            <v>252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1999</v>
          </cell>
          <cell r="I1199">
            <v>0</v>
          </cell>
          <cell r="J1199">
            <v>0</v>
          </cell>
          <cell r="K1199">
            <v>1264</v>
          </cell>
          <cell r="L1199">
            <v>0</v>
          </cell>
          <cell r="M1199">
            <v>762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2842</v>
          </cell>
          <cell r="L1200">
            <v>0</v>
          </cell>
          <cell r="M1200">
            <v>88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325</v>
          </cell>
          <cell r="L1201">
            <v>0</v>
          </cell>
          <cell r="M1201">
            <v>0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2825</v>
          </cell>
          <cell r="L1202">
            <v>0</v>
          </cell>
          <cell r="M1202">
            <v>371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171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603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1552</v>
          </cell>
          <cell r="I1207">
            <v>0</v>
          </cell>
          <cell r="J1207">
            <v>0</v>
          </cell>
          <cell r="K1207">
            <v>1552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478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7</v>
          </cell>
          <cell r="L1210">
            <v>0</v>
          </cell>
          <cell r="M1210">
            <v>15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67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40</v>
          </cell>
          <cell r="L1212">
            <v>0</v>
          </cell>
          <cell r="M1212">
            <v>12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2931</v>
          </cell>
          <cell r="L1214">
            <v>0</v>
          </cell>
          <cell r="M1214">
            <v>555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25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236</v>
          </cell>
          <cell r="L1216">
            <v>0</v>
          </cell>
          <cell r="M1216">
            <v>840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1028</v>
          </cell>
          <cell r="L1217">
            <v>0</v>
          </cell>
          <cell r="M1217">
            <v>1859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59</v>
          </cell>
          <cell r="L1220">
            <v>0</v>
          </cell>
          <cell r="M1220">
            <v>215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436</v>
          </cell>
          <cell r="L1221">
            <v>0</v>
          </cell>
          <cell r="M1221">
            <v>469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84</v>
          </cell>
          <cell r="L1224">
            <v>0</v>
          </cell>
          <cell r="M1224">
            <v>651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1205</v>
          </cell>
          <cell r="L1225">
            <v>0</v>
          </cell>
          <cell r="M1225">
            <v>788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1851</v>
          </cell>
          <cell r="L1227">
            <v>0</v>
          </cell>
          <cell r="M1227">
            <v>39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694</v>
          </cell>
          <cell r="L1228">
            <v>0</v>
          </cell>
          <cell r="M1228">
            <v>26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2294</v>
          </cell>
          <cell r="I1229">
            <v>0</v>
          </cell>
          <cell r="J1229">
            <v>0</v>
          </cell>
          <cell r="K1229">
            <v>1594</v>
          </cell>
          <cell r="L1229">
            <v>0</v>
          </cell>
          <cell r="M1229">
            <v>19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2414</v>
          </cell>
          <cell r="L1231">
            <v>0</v>
          </cell>
          <cell r="M1231">
            <v>189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2249</v>
          </cell>
          <cell r="L1232">
            <v>0</v>
          </cell>
          <cell r="M1232">
            <v>0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2237</v>
          </cell>
          <cell r="L1233">
            <v>0</v>
          </cell>
          <cell r="M1233">
            <v>72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6048</v>
          </cell>
          <cell r="I1235">
            <v>0</v>
          </cell>
          <cell r="J1235">
            <v>0</v>
          </cell>
          <cell r="K1235">
            <v>3373</v>
          </cell>
          <cell r="L1235">
            <v>0</v>
          </cell>
          <cell r="M1235">
            <v>1592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1240</v>
          </cell>
          <cell r="L1236">
            <v>0</v>
          </cell>
          <cell r="M1236">
            <v>228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263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2778</v>
          </cell>
          <cell r="L1238">
            <v>0</v>
          </cell>
          <cell r="M1238">
            <v>105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4155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2187</v>
          </cell>
          <cell r="L1242">
            <v>0</v>
          </cell>
          <cell r="M1242">
            <v>22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9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4274</v>
          </cell>
          <cell r="I1244">
            <v>0</v>
          </cell>
          <cell r="J1244">
            <v>0</v>
          </cell>
          <cell r="K1244">
            <v>2021</v>
          </cell>
          <cell r="L1244">
            <v>0</v>
          </cell>
          <cell r="M1244">
            <v>1459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3720</v>
          </cell>
          <cell r="J1245">
            <v>0</v>
          </cell>
          <cell r="K1245">
            <v>5090</v>
          </cell>
          <cell r="L1245">
            <v>0</v>
          </cell>
          <cell r="M1245">
            <v>105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331</v>
          </cell>
          <cell r="J1246">
            <v>0</v>
          </cell>
          <cell r="K1246">
            <v>355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0</v>
          </cell>
          <cell r="J1247">
            <v>0</v>
          </cell>
          <cell r="K1247">
            <v>5892</v>
          </cell>
          <cell r="L1247">
            <v>0</v>
          </cell>
          <cell r="M1247">
            <v>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1195</v>
          </cell>
          <cell r="I1248">
            <v>0</v>
          </cell>
          <cell r="J1248">
            <v>0</v>
          </cell>
          <cell r="K1248">
            <v>1157</v>
          </cell>
          <cell r="L1248">
            <v>0</v>
          </cell>
          <cell r="M1248">
            <v>38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1046</v>
          </cell>
          <cell r="L1251">
            <v>0</v>
          </cell>
          <cell r="M1251">
            <v>1794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138</v>
          </cell>
          <cell r="L1252">
            <v>0</v>
          </cell>
          <cell r="M1252">
            <v>3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413</v>
          </cell>
          <cell r="L1253">
            <v>0</v>
          </cell>
          <cell r="M1253">
            <v>8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335</v>
          </cell>
          <cell r="L1254">
            <v>0</v>
          </cell>
          <cell r="M1254">
            <v>184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0</v>
          </cell>
          <cell r="J1255">
            <v>0</v>
          </cell>
          <cell r="K1255">
            <v>964</v>
          </cell>
          <cell r="L1255">
            <v>0</v>
          </cell>
          <cell r="M1255">
            <v>0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872</v>
          </cell>
          <cell r="L1256">
            <v>0</v>
          </cell>
          <cell r="M1256">
            <v>3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337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769</v>
          </cell>
          <cell r="L1258">
            <v>0</v>
          </cell>
          <cell r="M1258">
            <v>1025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197</v>
          </cell>
          <cell r="L1259">
            <v>0</v>
          </cell>
          <cell r="M1259">
            <v>6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332</v>
          </cell>
          <cell r="L1260">
            <v>0</v>
          </cell>
          <cell r="M1260">
            <v>9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29</v>
          </cell>
          <cell r="L1261">
            <v>0</v>
          </cell>
          <cell r="M1261">
            <v>87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225</v>
          </cell>
          <cell r="J1266">
            <v>0</v>
          </cell>
          <cell r="K1266">
            <v>90</v>
          </cell>
          <cell r="L1266">
            <v>0</v>
          </cell>
          <cell r="M1266">
            <v>448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537</v>
          </cell>
          <cell r="L1268">
            <v>0</v>
          </cell>
          <cell r="M1268">
            <v>92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644</v>
          </cell>
          <cell r="L1270">
            <v>0</v>
          </cell>
          <cell r="M1270">
            <v>2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275</v>
          </cell>
          <cell r="L1271">
            <v>0</v>
          </cell>
          <cell r="M1271">
            <v>31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327</v>
          </cell>
          <cell r="L1272">
            <v>0</v>
          </cell>
          <cell r="M1272">
            <v>6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893</v>
          </cell>
          <cell r="L1273">
            <v>0</v>
          </cell>
          <cell r="M1273">
            <v>2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598</v>
          </cell>
          <cell r="L1274">
            <v>0</v>
          </cell>
          <cell r="M1274">
            <v>8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620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72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210</v>
          </cell>
          <cell r="L1279">
            <v>0</v>
          </cell>
          <cell r="M1279">
            <v>3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347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247</v>
          </cell>
          <cell r="I1281">
            <v>0</v>
          </cell>
          <cell r="J1281">
            <v>0</v>
          </cell>
          <cell r="K1281">
            <v>49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706</v>
          </cell>
          <cell r="L1282">
            <v>0</v>
          </cell>
          <cell r="M1282">
            <v>118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776</v>
          </cell>
          <cell r="L1283">
            <v>0</v>
          </cell>
          <cell r="M1283">
            <v>5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353</v>
          </cell>
          <cell r="L1284">
            <v>0</v>
          </cell>
          <cell r="M1284">
            <v>45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2733</v>
          </cell>
          <cell r="L1289">
            <v>0</v>
          </cell>
          <cell r="M1289">
            <v>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865</v>
          </cell>
          <cell r="L1290">
            <v>0</v>
          </cell>
          <cell r="M1290">
            <v>183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1983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1915</v>
          </cell>
          <cell r="L1295">
            <v>0</v>
          </cell>
          <cell r="M1295">
            <v>56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10000</v>
          </cell>
          <cell r="I1296">
            <v>0</v>
          </cell>
          <cell r="J1296">
            <v>0</v>
          </cell>
          <cell r="K1296">
            <v>5500</v>
          </cell>
          <cell r="L1296">
            <v>0</v>
          </cell>
          <cell r="M1296">
            <v>4500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338</v>
          </cell>
          <cell r="L1297">
            <v>0</v>
          </cell>
          <cell r="M1297">
            <v>265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87</v>
          </cell>
          <cell r="L1299">
            <v>0</v>
          </cell>
          <cell r="M1299">
            <v>0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921</v>
          </cell>
          <cell r="L1300">
            <v>0</v>
          </cell>
          <cell r="M1300">
            <v>187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315</v>
          </cell>
          <cell r="L1302">
            <v>0</v>
          </cell>
          <cell r="M1302">
            <v>75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10228</v>
          </cell>
          <cell r="I1303">
            <v>0</v>
          </cell>
          <cell r="J1303">
            <v>0</v>
          </cell>
          <cell r="K1303">
            <v>4057</v>
          </cell>
          <cell r="L1303">
            <v>0</v>
          </cell>
          <cell r="M1303">
            <v>0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40</v>
          </cell>
          <cell r="I1304">
            <v>0</v>
          </cell>
          <cell r="J1304">
            <v>0</v>
          </cell>
          <cell r="K1304">
            <v>34</v>
          </cell>
          <cell r="L1304">
            <v>0</v>
          </cell>
          <cell r="M1304">
            <v>0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253</v>
          </cell>
          <cell r="L1305">
            <v>0</v>
          </cell>
          <cell r="M1305">
            <v>15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472</v>
          </cell>
          <cell r="L1306">
            <v>0</v>
          </cell>
          <cell r="M1306">
            <v>71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1065</v>
          </cell>
          <cell r="L1308">
            <v>0</v>
          </cell>
          <cell r="M1308">
            <v>858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1983</v>
          </cell>
          <cell r="L1310">
            <v>0</v>
          </cell>
          <cell r="M1310">
            <v>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5188</v>
          </cell>
          <cell r="L1311">
            <v>0</v>
          </cell>
          <cell r="M1311">
            <v>534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561</v>
          </cell>
          <cell r="I1313">
            <v>0</v>
          </cell>
          <cell r="J1313">
            <v>0</v>
          </cell>
          <cell r="K1313">
            <v>532</v>
          </cell>
          <cell r="L1313">
            <v>0</v>
          </cell>
          <cell r="M1313">
            <v>29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60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8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1753</v>
          </cell>
          <cell r="I1316">
            <v>0</v>
          </cell>
          <cell r="J1316">
            <v>0</v>
          </cell>
          <cell r="K1316">
            <v>1735</v>
          </cell>
          <cell r="L1316">
            <v>0</v>
          </cell>
          <cell r="M1316">
            <v>18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1037</v>
          </cell>
          <cell r="L1318">
            <v>0</v>
          </cell>
          <cell r="M1318">
            <v>39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1447</v>
          </cell>
          <cell r="L1319">
            <v>0</v>
          </cell>
          <cell r="M1319">
            <v>290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1792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1410</v>
          </cell>
          <cell r="L1323">
            <v>0</v>
          </cell>
          <cell r="M1323">
            <v>2392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136</v>
          </cell>
          <cell r="L1324">
            <v>0</v>
          </cell>
          <cell r="M1324">
            <v>15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1433</v>
          </cell>
          <cell r="I1326">
            <v>0</v>
          </cell>
          <cell r="J1326">
            <v>0</v>
          </cell>
          <cell r="K1326">
            <v>1299</v>
          </cell>
          <cell r="L1326">
            <v>0</v>
          </cell>
          <cell r="M1326">
            <v>134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235</v>
          </cell>
          <cell r="L1336">
            <v>0</v>
          </cell>
          <cell r="M1336">
            <v>930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504</v>
          </cell>
          <cell r="L1339">
            <v>0</v>
          </cell>
          <cell r="M1339">
            <v>963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312</v>
          </cell>
          <cell r="L1341">
            <v>0</v>
          </cell>
          <cell r="M1341">
            <v>2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23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192</v>
          </cell>
          <cell r="L1351">
            <v>0</v>
          </cell>
          <cell r="M1351">
            <v>6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432</v>
          </cell>
          <cell r="L1352">
            <v>0</v>
          </cell>
          <cell r="M1352">
            <v>15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221</v>
          </cell>
          <cell r="L1357">
            <v>0</v>
          </cell>
          <cell r="M1357">
            <v>293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133</v>
          </cell>
          <cell r="L1358">
            <v>0</v>
          </cell>
          <cell r="M1358">
            <v>898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2211</v>
          </cell>
          <cell r="L1361">
            <v>0</v>
          </cell>
          <cell r="M1361">
            <v>73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2892</v>
          </cell>
          <cell r="L1362">
            <v>0</v>
          </cell>
          <cell r="M1362">
            <v>2237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8205</v>
          </cell>
          <cell r="I1363">
            <v>0</v>
          </cell>
          <cell r="J1363">
            <v>0</v>
          </cell>
          <cell r="K1363">
            <v>6305</v>
          </cell>
          <cell r="L1363">
            <v>0</v>
          </cell>
          <cell r="M1363">
            <v>1899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3719</v>
          </cell>
          <cell r="I1364">
            <v>0</v>
          </cell>
          <cell r="J1364">
            <v>0</v>
          </cell>
          <cell r="K1364">
            <v>3712</v>
          </cell>
          <cell r="L1364">
            <v>0</v>
          </cell>
          <cell r="M1364">
            <v>0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2145</v>
          </cell>
          <cell r="L1365">
            <v>0</v>
          </cell>
          <cell r="M1365">
            <v>2588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3053</v>
          </cell>
          <cell r="I1366">
            <v>0</v>
          </cell>
          <cell r="J1366">
            <v>0</v>
          </cell>
          <cell r="K1366">
            <v>3047</v>
          </cell>
          <cell r="L1366">
            <v>0</v>
          </cell>
          <cell r="M1366">
            <v>0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3156</v>
          </cell>
          <cell r="L1367">
            <v>0</v>
          </cell>
          <cell r="M1367">
            <v>357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2596</v>
          </cell>
          <cell r="I1368">
            <v>0</v>
          </cell>
          <cell r="J1368">
            <v>0</v>
          </cell>
          <cell r="K1368">
            <v>2451</v>
          </cell>
          <cell r="L1368">
            <v>0</v>
          </cell>
          <cell r="M1368">
            <v>143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3534</v>
          </cell>
          <cell r="I1369">
            <v>0</v>
          </cell>
          <cell r="J1369">
            <v>0</v>
          </cell>
          <cell r="K1369">
            <v>2637</v>
          </cell>
          <cell r="L1369">
            <v>0</v>
          </cell>
          <cell r="M1369">
            <v>894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5383</v>
          </cell>
          <cell r="I1370">
            <v>0</v>
          </cell>
          <cell r="J1370">
            <v>0</v>
          </cell>
          <cell r="K1370">
            <v>4991</v>
          </cell>
          <cell r="L1370">
            <v>0</v>
          </cell>
          <cell r="M1370">
            <v>237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2286</v>
          </cell>
          <cell r="L1372">
            <v>0</v>
          </cell>
          <cell r="M1372">
            <v>2113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4127</v>
          </cell>
          <cell r="L1373">
            <v>0</v>
          </cell>
          <cell r="M1373">
            <v>3088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6032</v>
          </cell>
          <cell r="I1374">
            <v>0</v>
          </cell>
          <cell r="J1374">
            <v>0</v>
          </cell>
          <cell r="K1374">
            <v>6029</v>
          </cell>
          <cell r="L1374">
            <v>0</v>
          </cell>
          <cell r="M1374">
            <v>0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18861</v>
          </cell>
          <cell r="I1375">
            <v>0</v>
          </cell>
          <cell r="J1375">
            <v>0</v>
          </cell>
          <cell r="K1375">
            <v>18833</v>
          </cell>
          <cell r="L1375">
            <v>0</v>
          </cell>
          <cell r="M1375">
            <v>0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2133</v>
          </cell>
          <cell r="L1376">
            <v>0</v>
          </cell>
          <cell r="M1376">
            <v>1500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3308</v>
          </cell>
          <cell r="I1377">
            <v>0</v>
          </cell>
          <cell r="J1377">
            <v>0</v>
          </cell>
          <cell r="K1377">
            <v>3278</v>
          </cell>
          <cell r="L1377">
            <v>0</v>
          </cell>
          <cell r="M1377">
            <v>21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2514</v>
          </cell>
          <cell r="L1378">
            <v>0</v>
          </cell>
          <cell r="M1378">
            <v>3209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4948</v>
          </cell>
          <cell r="L1379">
            <v>0</v>
          </cell>
          <cell r="M1379">
            <v>62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800</v>
          </cell>
          <cell r="J1381">
            <v>0</v>
          </cell>
          <cell r="K1381">
            <v>748</v>
          </cell>
          <cell r="L1381">
            <v>0</v>
          </cell>
          <cell r="M1381">
            <v>52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700</v>
          </cell>
          <cell r="J1382">
            <v>0</v>
          </cell>
          <cell r="K1382">
            <v>589</v>
          </cell>
          <cell r="L1382">
            <v>0</v>
          </cell>
          <cell r="M1382">
            <v>111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500</v>
          </cell>
          <cell r="J1383">
            <v>0</v>
          </cell>
          <cell r="K1383">
            <v>479</v>
          </cell>
          <cell r="L1383">
            <v>0</v>
          </cell>
          <cell r="M1383">
            <v>21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1245</v>
          </cell>
          <cell r="L1384">
            <v>0</v>
          </cell>
          <cell r="M1384">
            <v>831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203</v>
          </cell>
          <cell r="L1385">
            <v>0</v>
          </cell>
          <cell r="M1385">
            <v>424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615</v>
          </cell>
          <cell r="L1386">
            <v>0</v>
          </cell>
          <cell r="M1386">
            <v>3088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1779</v>
          </cell>
          <cell r="L1387">
            <v>0</v>
          </cell>
          <cell r="M1387">
            <v>175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388</v>
          </cell>
          <cell r="L1389">
            <v>0</v>
          </cell>
          <cell r="M1389">
            <v>229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1719</v>
          </cell>
          <cell r="I1390">
            <v>0</v>
          </cell>
          <cell r="J1390">
            <v>0</v>
          </cell>
          <cell r="K1390">
            <v>162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913</v>
          </cell>
          <cell r="I1391">
            <v>0</v>
          </cell>
          <cell r="J1391">
            <v>0</v>
          </cell>
          <cell r="K1391">
            <v>105</v>
          </cell>
          <cell r="L1391">
            <v>0</v>
          </cell>
          <cell r="M1391">
            <v>0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408</v>
          </cell>
          <cell r="I1393">
            <v>0</v>
          </cell>
          <cell r="J1393">
            <v>0</v>
          </cell>
          <cell r="K1393">
            <v>102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1280</v>
          </cell>
          <cell r="I1394">
            <v>0</v>
          </cell>
          <cell r="J1394">
            <v>0</v>
          </cell>
          <cell r="K1394">
            <v>812</v>
          </cell>
          <cell r="L1394">
            <v>0</v>
          </cell>
          <cell r="M1394">
            <v>113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705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1402</v>
          </cell>
          <cell r="L1397">
            <v>0</v>
          </cell>
          <cell r="M1397">
            <v>140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1578</v>
          </cell>
          <cell r="L1399">
            <v>0</v>
          </cell>
          <cell r="M1399">
            <v>0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1578</v>
          </cell>
          <cell r="L1404">
            <v>0</v>
          </cell>
          <cell r="M1404">
            <v>0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541</v>
          </cell>
          <cell r="L1406">
            <v>0</v>
          </cell>
          <cell r="M1406">
            <v>36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329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34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881</v>
          </cell>
          <cell r="I1414">
            <v>0</v>
          </cell>
          <cell r="J1414">
            <v>0</v>
          </cell>
          <cell r="K1414">
            <v>19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176</v>
          </cell>
          <cell r="L1415">
            <v>0</v>
          </cell>
          <cell r="M1415">
            <v>0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7620</v>
          </cell>
          <cell r="L1418">
            <v>0</v>
          </cell>
          <cell r="M1418">
            <v>66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106</v>
          </cell>
          <cell r="L1420">
            <v>0</v>
          </cell>
          <cell r="M1420">
            <v>304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367</v>
          </cell>
          <cell r="L1421">
            <v>0</v>
          </cell>
          <cell r="M1421">
            <v>10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96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63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1664</v>
          </cell>
          <cell r="L1425">
            <v>0</v>
          </cell>
          <cell r="M1425">
            <v>2043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111</v>
          </cell>
          <cell r="L1426">
            <v>0</v>
          </cell>
          <cell r="M1426">
            <v>123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434</v>
          </cell>
          <cell r="L1427">
            <v>0</v>
          </cell>
          <cell r="M1427">
            <v>377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32</v>
          </cell>
          <cell r="L1428">
            <v>0</v>
          </cell>
          <cell r="M1428">
            <v>22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305</v>
          </cell>
          <cell r="L1429">
            <v>0</v>
          </cell>
          <cell r="M1429">
            <v>338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31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106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167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118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287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320</v>
          </cell>
          <cell r="L1438">
            <v>0</v>
          </cell>
          <cell r="M1438">
            <v>50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34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181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280</v>
          </cell>
          <cell r="L1442">
            <v>0</v>
          </cell>
          <cell r="M1442">
            <v>2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375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366</v>
          </cell>
          <cell r="L1448">
            <v>0</v>
          </cell>
          <cell r="M1448">
            <v>2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150</v>
          </cell>
          <cell r="I1449">
            <v>0</v>
          </cell>
          <cell r="J1449">
            <v>0</v>
          </cell>
          <cell r="K1449">
            <v>52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200</v>
          </cell>
          <cell r="J1450">
            <v>0</v>
          </cell>
          <cell r="K1450">
            <v>345</v>
          </cell>
          <cell r="L1450">
            <v>0</v>
          </cell>
          <cell r="M1450">
            <v>651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20</v>
          </cell>
          <cell r="L1451">
            <v>0</v>
          </cell>
          <cell r="M1451">
            <v>0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98</v>
          </cell>
          <cell r="I1452">
            <v>0</v>
          </cell>
          <cell r="J1452">
            <v>0</v>
          </cell>
          <cell r="K1452">
            <v>91</v>
          </cell>
          <cell r="L1452">
            <v>0</v>
          </cell>
          <cell r="M1452">
            <v>0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8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3364</v>
          </cell>
          <cell r="L1454">
            <v>0</v>
          </cell>
          <cell r="M1454">
            <v>87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198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265</v>
          </cell>
          <cell r="L1458">
            <v>0</v>
          </cell>
          <cell r="M1458">
            <v>0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300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145</v>
          </cell>
          <cell r="L1461">
            <v>0</v>
          </cell>
          <cell r="M1461">
            <v>30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289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144</v>
          </cell>
          <cell r="L1463">
            <v>0</v>
          </cell>
          <cell r="M1463">
            <v>115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1255</v>
          </cell>
          <cell r="I1464">
            <v>0</v>
          </cell>
          <cell r="J1464">
            <v>0</v>
          </cell>
          <cell r="K1464">
            <v>72</v>
          </cell>
          <cell r="L1464">
            <v>0</v>
          </cell>
          <cell r="M1464">
            <v>0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193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139</v>
          </cell>
          <cell r="I1466">
            <v>0</v>
          </cell>
          <cell r="J1466">
            <v>0</v>
          </cell>
          <cell r="K1466">
            <v>205</v>
          </cell>
          <cell r="L1466">
            <v>0</v>
          </cell>
          <cell r="M1466">
            <v>116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1801</v>
          </cell>
          <cell r="L1467">
            <v>0</v>
          </cell>
          <cell r="M1467">
            <v>309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3253</v>
          </cell>
          <cell r="I1468">
            <v>0</v>
          </cell>
          <cell r="J1468">
            <v>0</v>
          </cell>
          <cell r="K1468">
            <v>49</v>
          </cell>
          <cell r="L1468">
            <v>0</v>
          </cell>
          <cell r="M1468">
            <v>16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2023</v>
          </cell>
          <cell r="L1470">
            <v>0</v>
          </cell>
          <cell r="M1470">
            <v>455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385</v>
          </cell>
          <cell r="L1471">
            <v>0</v>
          </cell>
          <cell r="M1471">
            <v>230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205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318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13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372</v>
          </cell>
          <cell r="L1474">
            <v>0</v>
          </cell>
          <cell r="M1474">
            <v>115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1781</v>
          </cell>
          <cell r="L1475">
            <v>0</v>
          </cell>
          <cell r="M1475">
            <v>374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233</v>
          </cell>
          <cell r="L1476">
            <v>0</v>
          </cell>
          <cell r="M1476">
            <v>194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49</v>
          </cell>
          <cell r="L1477">
            <v>0</v>
          </cell>
          <cell r="M1477">
            <v>65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1118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1000</v>
          </cell>
          <cell r="J1479">
            <v>0</v>
          </cell>
          <cell r="K1479">
            <v>794</v>
          </cell>
          <cell r="L1479">
            <v>0</v>
          </cell>
          <cell r="M1479">
            <v>253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5520</v>
          </cell>
          <cell r="L1480">
            <v>0</v>
          </cell>
          <cell r="M1480">
            <v>49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989</v>
          </cell>
          <cell r="J1481">
            <v>0</v>
          </cell>
          <cell r="K1481">
            <v>2176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123</v>
          </cell>
          <cell r="L1482">
            <v>0</v>
          </cell>
          <cell r="M1482">
            <v>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639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6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200</v>
          </cell>
          <cell r="I1485">
            <v>0</v>
          </cell>
          <cell r="J1485">
            <v>0</v>
          </cell>
          <cell r="K1485">
            <v>115</v>
          </cell>
          <cell r="L1485">
            <v>0</v>
          </cell>
          <cell r="M1485">
            <v>9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1008</v>
          </cell>
          <cell r="J1486">
            <v>0</v>
          </cell>
          <cell r="K1486">
            <v>902</v>
          </cell>
          <cell r="L1486">
            <v>0</v>
          </cell>
          <cell r="M1486">
            <v>232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258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574</v>
          </cell>
          <cell r="L1488">
            <v>0</v>
          </cell>
          <cell r="M1488">
            <v>1177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6691</v>
          </cell>
          <cell r="I1489">
            <v>0</v>
          </cell>
          <cell r="J1489">
            <v>0</v>
          </cell>
          <cell r="K1489">
            <v>1304</v>
          </cell>
          <cell r="L1489">
            <v>0</v>
          </cell>
          <cell r="M1489">
            <v>1566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347</v>
          </cell>
          <cell r="I1490">
            <v>160</v>
          </cell>
          <cell r="J1490">
            <v>0</v>
          </cell>
          <cell r="K1490">
            <v>119</v>
          </cell>
          <cell r="L1490">
            <v>0</v>
          </cell>
          <cell r="M1490">
            <v>169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1372</v>
          </cell>
          <cell r="I1491">
            <v>0</v>
          </cell>
          <cell r="J1491">
            <v>0</v>
          </cell>
          <cell r="K1491">
            <v>240</v>
          </cell>
          <cell r="L1491">
            <v>0</v>
          </cell>
          <cell r="M1491">
            <v>499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4210</v>
          </cell>
          <cell r="I1492">
            <v>0</v>
          </cell>
          <cell r="J1492">
            <v>0</v>
          </cell>
          <cell r="K1492">
            <v>904</v>
          </cell>
          <cell r="L1492">
            <v>0</v>
          </cell>
          <cell r="M1492">
            <v>1298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175</v>
          </cell>
          <cell r="J1493">
            <v>0</v>
          </cell>
          <cell r="K1493">
            <v>925</v>
          </cell>
          <cell r="L1493">
            <v>0</v>
          </cell>
          <cell r="M1493">
            <v>223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2309</v>
          </cell>
          <cell r="I1494">
            <v>0</v>
          </cell>
          <cell r="J1494">
            <v>0</v>
          </cell>
          <cell r="K1494">
            <v>218</v>
          </cell>
          <cell r="L1494">
            <v>0</v>
          </cell>
          <cell r="M1494">
            <v>740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0</v>
          </cell>
          <cell r="J1495">
            <v>0</v>
          </cell>
          <cell r="K1495">
            <v>543</v>
          </cell>
          <cell r="L1495">
            <v>0</v>
          </cell>
          <cell r="M1495">
            <v>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1000</v>
          </cell>
          <cell r="I1496">
            <v>0</v>
          </cell>
          <cell r="J1496">
            <v>0</v>
          </cell>
          <cell r="K1496">
            <v>71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432</v>
          </cell>
          <cell r="I1497">
            <v>0</v>
          </cell>
          <cell r="J1497">
            <v>0</v>
          </cell>
          <cell r="K1497">
            <v>294</v>
          </cell>
          <cell r="L1497">
            <v>0</v>
          </cell>
          <cell r="M1497">
            <v>42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2800</v>
          </cell>
          <cell r="J1499">
            <v>0</v>
          </cell>
          <cell r="K1499">
            <v>3000</v>
          </cell>
          <cell r="L1499">
            <v>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1000</v>
          </cell>
          <cell r="J1500">
            <v>0</v>
          </cell>
          <cell r="K1500">
            <v>1000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2300</v>
          </cell>
          <cell r="J1501">
            <v>0</v>
          </cell>
          <cell r="K1501">
            <v>2500</v>
          </cell>
          <cell r="L1501">
            <v>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3074</v>
          </cell>
          <cell r="L1502">
            <v>0</v>
          </cell>
          <cell r="M1502">
            <v>285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2800</v>
          </cell>
          <cell r="J1503">
            <v>0</v>
          </cell>
          <cell r="K1503">
            <v>3000</v>
          </cell>
          <cell r="L1503">
            <v>0</v>
          </cell>
          <cell r="M1503">
            <v>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1700</v>
          </cell>
          <cell r="J1504">
            <v>0</v>
          </cell>
          <cell r="K1504">
            <v>2500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1500</v>
          </cell>
          <cell r="J1505">
            <v>0</v>
          </cell>
          <cell r="K1505">
            <v>1490</v>
          </cell>
          <cell r="L1505">
            <v>0</v>
          </cell>
          <cell r="M1505">
            <v>10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1550</v>
          </cell>
          <cell r="J1506">
            <v>0</v>
          </cell>
          <cell r="K1506">
            <v>1800</v>
          </cell>
          <cell r="L1506">
            <v>0</v>
          </cell>
          <cell r="M1506">
            <v>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4250</v>
          </cell>
          <cell r="J1507">
            <v>0</v>
          </cell>
          <cell r="K1507">
            <v>4500</v>
          </cell>
          <cell r="L1507">
            <v>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2562</v>
          </cell>
          <cell r="L1513">
            <v>0</v>
          </cell>
          <cell r="M1513">
            <v>136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631</v>
          </cell>
          <cell r="L1514">
            <v>0</v>
          </cell>
          <cell r="M1514">
            <v>288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1667</v>
          </cell>
          <cell r="L1516">
            <v>0</v>
          </cell>
          <cell r="M1516">
            <v>53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533</v>
          </cell>
          <cell r="L1517">
            <v>0</v>
          </cell>
          <cell r="M1517">
            <v>318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670</v>
          </cell>
          <cell r="J1518">
            <v>0</v>
          </cell>
          <cell r="K1518">
            <v>487</v>
          </cell>
          <cell r="L1518">
            <v>0</v>
          </cell>
          <cell r="M1518">
            <v>210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0</v>
          </cell>
          <cell r="J1519">
            <v>0</v>
          </cell>
          <cell r="K1519">
            <v>1056</v>
          </cell>
          <cell r="L1519">
            <v>0</v>
          </cell>
          <cell r="M1519">
            <v>451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442</v>
          </cell>
          <cell r="J1520">
            <v>0</v>
          </cell>
          <cell r="K1520">
            <v>952</v>
          </cell>
          <cell r="L1520">
            <v>0</v>
          </cell>
          <cell r="M1520">
            <v>1581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319</v>
          </cell>
          <cell r="L1521">
            <v>0</v>
          </cell>
          <cell r="M1521">
            <v>94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38</v>
          </cell>
          <cell r="L1522">
            <v>0</v>
          </cell>
          <cell r="M1522">
            <v>40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5241</v>
          </cell>
          <cell r="L1524">
            <v>0</v>
          </cell>
          <cell r="M1524">
            <v>90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5214</v>
          </cell>
          <cell r="L1525">
            <v>0</v>
          </cell>
          <cell r="M1525">
            <v>90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3401</v>
          </cell>
          <cell r="L1526">
            <v>0</v>
          </cell>
          <cell r="M1526">
            <v>85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2057</v>
          </cell>
          <cell r="L1531">
            <v>0</v>
          </cell>
          <cell r="M1531">
            <v>296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1887</v>
          </cell>
          <cell r="L1532">
            <v>0</v>
          </cell>
          <cell r="M1532">
            <v>20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4357</v>
          </cell>
          <cell r="L1533">
            <v>0</v>
          </cell>
          <cell r="M1533">
            <v>72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4451</v>
          </cell>
          <cell r="L1536">
            <v>0</v>
          </cell>
          <cell r="M1536">
            <v>2350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3114</v>
          </cell>
          <cell r="I1537">
            <v>0</v>
          </cell>
          <cell r="J1537">
            <v>0</v>
          </cell>
          <cell r="K1537">
            <v>332</v>
          </cell>
          <cell r="L1537">
            <v>0</v>
          </cell>
          <cell r="M1537">
            <v>78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2775</v>
          </cell>
          <cell r="I1538">
            <v>0</v>
          </cell>
          <cell r="J1538">
            <v>0</v>
          </cell>
          <cell r="K1538">
            <v>609</v>
          </cell>
          <cell r="L1538">
            <v>0</v>
          </cell>
          <cell r="M1538">
            <v>451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539</v>
          </cell>
          <cell r="I1541">
            <v>0</v>
          </cell>
          <cell r="J1541">
            <v>0</v>
          </cell>
          <cell r="K1541">
            <v>107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543</v>
          </cell>
          <cell r="I1542">
            <v>1</v>
          </cell>
          <cell r="J1542">
            <v>0</v>
          </cell>
          <cell r="K1542">
            <v>111</v>
          </cell>
          <cell r="L1542">
            <v>0</v>
          </cell>
          <cell r="M1542">
            <v>232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5002</v>
          </cell>
          <cell r="I1544">
            <v>0</v>
          </cell>
          <cell r="J1544">
            <v>0</v>
          </cell>
          <cell r="K1544">
            <v>2724</v>
          </cell>
          <cell r="M1544">
            <v>272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4932</v>
          </cell>
          <cell r="I1545">
            <v>0</v>
          </cell>
          <cell r="J1545">
            <v>0</v>
          </cell>
          <cell r="K1545">
            <v>2259</v>
          </cell>
          <cell r="L1545">
            <v>0</v>
          </cell>
          <cell r="M1545">
            <v>405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0</v>
          </cell>
          <cell r="L1546">
            <v>5200</v>
          </cell>
          <cell r="M1546">
            <v>0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5288</v>
          </cell>
          <cell r="I1547">
            <v>0</v>
          </cell>
          <cell r="J1547">
            <v>0</v>
          </cell>
          <cell r="K1547">
            <v>818</v>
          </cell>
          <cell r="L1547">
            <v>0</v>
          </cell>
          <cell r="M1547">
            <v>3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3155</v>
          </cell>
          <cell r="I1548">
            <v>0</v>
          </cell>
          <cell r="J1548">
            <v>0</v>
          </cell>
          <cell r="K1548">
            <v>2800</v>
          </cell>
          <cell r="L1548">
            <v>0</v>
          </cell>
          <cell r="M1548">
            <v>340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880</v>
          </cell>
          <cell r="J1549">
            <v>0</v>
          </cell>
          <cell r="K1549">
            <v>989</v>
          </cell>
          <cell r="L1549">
            <v>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158</v>
          </cell>
          <cell r="J1550">
            <v>0</v>
          </cell>
          <cell r="K1550">
            <v>24</v>
          </cell>
          <cell r="L1550">
            <v>0</v>
          </cell>
          <cell r="M1550">
            <v>176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4446</v>
          </cell>
          <cell r="I1554">
            <v>0</v>
          </cell>
          <cell r="J1554">
            <v>0</v>
          </cell>
          <cell r="K1554">
            <v>3506</v>
          </cell>
          <cell r="L1554">
            <v>0</v>
          </cell>
          <cell r="M1554">
            <v>935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3211</v>
          </cell>
          <cell r="I1557">
            <v>0</v>
          </cell>
          <cell r="J1557">
            <v>0</v>
          </cell>
          <cell r="K1557">
            <v>3200</v>
          </cell>
          <cell r="L1557">
            <v>0</v>
          </cell>
          <cell r="M1557">
            <v>6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731</v>
          </cell>
          <cell r="I1562">
            <v>0</v>
          </cell>
          <cell r="J1562">
            <v>0</v>
          </cell>
          <cell r="K1562">
            <v>726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1633</v>
          </cell>
          <cell r="I1569">
            <v>0</v>
          </cell>
          <cell r="J1569">
            <v>0</v>
          </cell>
          <cell r="K1569">
            <v>1607</v>
          </cell>
          <cell r="L1569">
            <v>0</v>
          </cell>
          <cell r="M1569">
            <v>26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2863</v>
          </cell>
          <cell r="I1573">
            <v>0</v>
          </cell>
          <cell r="J1573">
            <v>0</v>
          </cell>
          <cell r="K1573">
            <v>2863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1694</v>
          </cell>
          <cell r="I1574">
            <v>0</v>
          </cell>
          <cell r="J1574">
            <v>0</v>
          </cell>
          <cell r="K1574">
            <v>1694</v>
          </cell>
          <cell r="L1574">
            <v>0</v>
          </cell>
          <cell r="M1574">
            <v>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3511</v>
          </cell>
          <cell r="I1577">
            <v>0</v>
          </cell>
          <cell r="J1577">
            <v>0</v>
          </cell>
          <cell r="K1577">
            <v>3506</v>
          </cell>
          <cell r="L1577">
            <v>0</v>
          </cell>
          <cell r="M1577">
            <v>0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3465</v>
          </cell>
          <cell r="I1584">
            <v>0</v>
          </cell>
          <cell r="J1584">
            <v>0</v>
          </cell>
          <cell r="K1584">
            <v>3137</v>
          </cell>
          <cell r="L1584">
            <v>0</v>
          </cell>
          <cell r="M1584">
            <v>323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6979</v>
          </cell>
          <cell r="I1586">
            <v>0</v>
          </cell>
          <cell r="J1586">
            <v>0</v>
          </cell>
          <cell r="K1586">
            <v>6614</v>
          </cell>
          <cell r="L1586">
            <v>0</v>
          </cell>
          <cell r="M1586">
            <v>360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1423</v>
          </cell>
          <cell r="I1598">
            <v>0</v>
          </cell>
          <cell r="J1598">
            <v>0</v>
          </cell>
          <cell r="K1598">
            <v>1423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1304</v>
          </cell>
          <cell r="I1600">
            <v>0</v>
          </cell>
          <cell r="J1600">
            <v>0</v>
          </cell>
          <cell r="K1600">
            <v>1304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330</v>
          </cell>
          <cell r="L1601">
            <v>0</v>
          </cell>
          <cell r="M1601">
            <v>0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51</v>
          </cell>
          <cell r="L1604">
            <v>0</v>
          </cell>
          <cell r="M1604">
            <v>35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684</v>
          </cell>
          <cell r="L1605">
            <v>0</v>
          </cell>
          <cell r="M1605">
            <v>806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727</v>
          </cell>
          <cell r="L1607">
            <v>0</v>
          </cell>
          <cell r="M1607">
            <v>12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3264</v>
          </cell>
          <cell r="L1608">
            <v>0</v>
          </cell>
          <cell r="M1608">
            <v>89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1290</v>
          </cell>
          <cell r="L1609">
            <v>0</v>
          </cell>
          <cell r="M1609">
            <v>691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3383</v>
          </cell>
          <cell r="L1610">
            <v>0</v>
          </cell>
          <cell r="M1610">
            <v>94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2921</v>
          </cell>
          <cell r="L1611">
            <v>0</v>
          </cell>
          <cell r="M1611">
            <v>90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10000</v>
          </cell>
          <cell r="I1613">
            <v>0</v>
          </cell>
          <cell r="J1613">
            <v>0</v>
          </cell>
          <cell r="K1613">
            <v>8100</v>
          </cell>
          <cell r="L1613">
            <v>0</v>
          </cell>
          <cell r="M1613">
            <v>1900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80</v>
          </cell>
          <cell r="J1618">
            <v>0</v>
          </cell>
          <cell r="K1618">
            <v>646</v>
          </cell>
          <cell r="L1618">
            <v>0</v>
          </cell>
          <cell r="M1618">
            <v>884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3421</v>
          </cell>
          <cell r="L1621">
            <v>0</v>
          </cell>
          <cell r="M1621">
            <v>10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194</v>
          </cell>
          <cell r="L1622">
            <v>0</v>
          </cell>
          <cell r="M1622">
            <v>0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3234</v>
          </cell>
          <cell r="L1625">
            <v>0</v>
          </cell>
          <cell r="M1625">
            <v>120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1697</v>
          </cell>
          <cell r="L1626">
            <v>0</v>
          </cell>
          <cell r="M1626">
            <v>764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2094</v>
          </cell>
          <cell r="L1628">
            <v>0</v>
          </cell>
          <cell r="M1628">
            <v>194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1807</v>
          </cell>
          <cell r="L1629">
            <v>0</v>
          </cell>
          <cell r="M1629">
            <v>185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44</v>
          </cell>
          <cell r="J1630">
            <v>0</v>
          </cell>
          <cell r="K1630">
            <v>51</v>
          </cell>
          <cell r="L1630">
            <v>0</v>
          </cell>
          <cell r="M1630">
            <v>29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0</v>
          </cell>
          <cell r="J1631">
            <v>0</v>
          </cell>
          <cell r="K1631">
            <v>125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158</v>
          </cell>
          <cell r="J1632">
            <v>0</v>
          </cell>
          <cell r="K1632">
            <v>172</v>
          </cell>
          <cell r="L1632">
            <v>0</v>
          </cell>
          <cell r="M1632">
            <v>28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43</v>
          </cell>
          <cell r="J1634">
            <v>0</v>
          </cell>
          <cell r="K1634">
            <v>58</v>
          </cell>
          <cell r="L1634">
            <v>0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0</v>
          </cell>
          <cell r="J1635">
            <v>0</v>
          </cell>
          <cell r="K1635">
            <v>50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78</v>
          </cell>
          <cell r="L1636">
            <v>0</v>
          </cell>
          <cell r="M1636">
            <v>2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59</v>
          </cell>
          <cell r="J1637">
            <v>0</v>
          </cell>
          <cell r="K1637">
            <v>123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584</v>
          </cell>
          <cell r="J1638">
            <v>0</v>
          </cell>
          <cell r="K1638">
            <v>797</v>
          </cell>
          <cell r="L1638">
            <v>0</v>
          </cell>
          <cell r="M1638">
            <v>3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108</v>
          </cell>
          <cell r="J1639">
            <v>0</v>
          </cell>
          <cell r="K1639">
            <v>150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0</v>
          </cell>
          <cell r="J1640">
            <v>0</v>
          </cell>
          <cell r="K1640">
            <v>120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192</v>
          </cell>
          <cell r="J1641">
            <v>0</v>
          </cell>
          <cell r="K1641">
            <v>360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38</v>
          </cell>
          <cell r="L1645">
            <v>0</v>
          </cell>
          <cell r="M1645">
            <v>5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2134</v>
          </cell>
          <cell r="L1648">
            <v>0</v>
          </cell>
          <cell r="M1648">
            <v>349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2497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2436</v>
          </cell>
          <cell r="L1652">
            <v>0</v>
          </cell>
          <cell r="M1652">
            <v>290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2411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730</v>
          </cell>
          <cell r="I1655">
            <v>0</v>
          </cell>
          <cell r="J1655">
            <v>0</v>
          </cell>
          <cell r="K1655">
            <v>730</v>
          </cell>
          <cell r="L1655">
            <v>0</v>
          </cell>
          <cell r="M1655">
            <v>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251</v>
          </cell>
          <cell r="L1656">
            <v>0</v>
          </cell>
          <cell r="M1656">
            <v>10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28</v>
          </cell>
          <cell r="L1658">
            <v>0</v>
          </cell>
          <cell r="M1658">
            <v>41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660</v>
          </cell>
          <cell r="I1665">
            <v>0</v>
          </cell>
          <cell r="J1665">
            <v>0</v>
          </cell>
          <cell r="K1665">
            <v>488</v>
          </cell>
          <cell r="L1665">
            <v>0</v>
          </cell>
          <cell r="M1665">
            <v>157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1836</v>
          </cell>
          <cell r="L1666">
            <v>0</v>
          </cell>
          <cell r="M1666">
            <v>41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259</v>
          </cell>
          <cell r="L1667">
            <v>0</v>
          </cell>
          <cell r="M1667">
            <v>100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3002</v>
          </cell>
          <cell r="J1669">
            <v>0</v>
          </cell>
          <cell r="K1669">
            <v>0</v>
          </cell>
          <cell r="L1669">
            <v>0</v>
          </cell>
          <cell r="M1669">
            <v>3002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615</v>
          </cell>
          <cell r="L1670">
            <v>0</v>
          </cell>
          <cell r="M1670">
            <v>38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967</v>
          </cell>
          <cell r="L1672">
            <v>0</v>
          </cell>
          <cell r="M1672">
            <v>19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43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25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0</v>
          </cell>
          <cell r="J1685">
            <v>0</v>
          </cell>
          <cell r="K1685">
            <v>351</v>
          </cell>
          <cell r="L1685">
            <v>0</v>
          </cell>
          <cell r="M1685">
            <v>0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272</v>
          </cell>
          <cell r="J1699">
            <v>0</v>
          </cell>
          <cell r="K1699">
            <v>0</v>
          </cell>
          <cell r="L1699">
            <v>0</v>
          </cell>
          <cell r="M1699">
            <v>750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1030</v>
          </cell>
          <cell r="L1702">
            <v>0</v>
          </cell>
          <cell r="M1702">
            <v>360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653</v>
          </cell>
          <cell r="L1708">
            <v>0</v>
          </cell>
          <cell r="M1708">
            <v>85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1187</v>
          </cell>
          <cell r="I1711">
            <v>0</v>
          </cell>
          <cell r="J1711">
            <v>0</v>
          </cell>
          <cell r="K1711">
            <v>1187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0</v>
          </cell>
          <cell r="J1712">
            <v>0</v>
          </cell>
          <cell r="K1712">
            <v>473</v>
          </cell>
          <cell r="L1712">
            <v>0</v>
          </cell>
          <cell r="M1712">
            <v>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69</v>
          </cell>
          <cell r="L1718">
            <v>0</v>
          </cell>
          <cell r="M1718">
            <v>304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91</v>
          </cell>
          <cell r="L1723">
            <v>0</v>
          </cell>
          <cell r="M1723">
            <v>655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0</v>
          </cell>
          <cell r="J1724">
            <v>0</v>
          </cell>
          <cell r="K1724">
            <v>48</v>
          </cell>
          <cell r="L1724">
            <v>0</v>
          </cell>
          <cell r="M1724">
            <v>358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23</v>
          </cell>
          <cell r="I1730">
            <v>0</v>
          </cell>
          <cell r="J1730">
            <v>0</v>
          </cell>
          <cell r="K1730">
            <v>12</v>
          </cell>
          <cell r="L1730">
            <v>0</v>
          </cell>
          <cell r="M1730">
            <v>8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1194</v>
          </cell>
          <cell r="I1736">
            <v>0</v>
          </cell>
          <cell r="J1736">
            <v>0</v>
          </cell>
          <cell r="K1736">
            <v>1155</v>
          </cell>
          <cell r="L1736">
            <v>0</v>
          </cell>
          <cell r="M1736">
            <v>39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705</v>
          </cell>
          <cell r="L1749">
            <v>0</v>
          </cell>
          <cell r="M1749">
            <v>95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1127</v>
          </cell>
          <cell r="I1763">
            <v>0</v>
          </cell>
          <cell r="J1763">
            <v>0</v>
          </cell>
          <cell r="K1763">
            <v>1127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162</v>
          </cell>
          <cell r="L1767">
            <v>0</v>
          </cell>
          <cell r="M1767">
            <v>1577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101</v>
          </cell>
          <cell r="L1786">
            <v>0</v>
          </cell>
          <cell r="M1786">
            <v>349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151</v>
          </cell>
          <cell r="L1788">
            <v>0</v>
          </cell>
          <cell r="M1788">
            <v>337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555</v>
          </cell>
          <cell r="L1800">
            <v>0</v>
          </cell>
          <cell r="M1800">
            <v>470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841</v>
          </cell>
          <cell r="I1803">
            <v>0</v>
          </cell>
          <cell r="J1803">
            <v>0</v>
          </cell>
          <cell r="K1803">
            <v>836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8040</v>
          </cell>
          <cell r="J1832">
            <v>0</v>
          </cell>
          <cell r="K1832">
            <v>0</v>
          </cell>
          <cell r="L1832">
            <v>8040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14600</v>
          </cell>
          <cell r="J1835">
            <v>0</v>
          </cell>
          <cell r="K1835">
            <v>0</v>
          </cell>
          <cell r="L1835">
            <v>14600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876</v>
          </cell>
          <cell r="L1839">
            <v>0</v>
          </cell>
          <cell r="M1839">
            <v>92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8680</v>
          </cell>
          <cell r="J1841">
            <v>0</v>
          </cell>
          <cell r="K1841">
            <v>0</v>
          </cell>
          <cell r="L1841">
            <v>8680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490</v>
          </cell>
          <cell r="L1858">
            <v>0</v>
          </cell>
          <cell r="M1858">
            <v>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12</v>
          </cell>
          <cell r="L1864">
            <v>0</v>
          </cell>
          <cell r="M1864">
            <v>0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706</v>
          </cell>
          <cell r="L1870">
            <v>0</v>
          </cell>
          <cell r="M1870">
            <v>28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400</v>
          </cell>
          <cell r="J1874">
            <v>0</v>
          </cell>
          <cell r="K1874">
            <v>1000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853</v>
          </cell>
          <cell r="L1878">
            <v>0</v>
          </cell>
          <cell r="M1878">
            <v>95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194</v>
          </cell>
          <cell r="I1895">
            <v>0</v>
          </cell>
          <cell r="J1895">
            <v>0</v>
          </cell>
          <cell r="K1895">
            <v>189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4467</v>
          </cell>
          <cell r="I1896">
            <v>0</v>
          </cell>
          <cell r="J1896">
            <v>0</v>
          </cell>
          <cell r="K1896">
            <v>4125</v>
          </cell>
          <cell r="L1896">
            <v>0</v>
          </cell>
          <cell r="M1896">
            <v>342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1476</v>
          </cell>
          <cell r="I1897">
            <v>0</v>
          </cell>
          <cell r="J1897">
            <v>0</v>
          </cell>
          <cell r="K1897">
            <v>1476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2993</v>
          </cell>
          <cell r="I1898">
            <v>0</v>
          </cell>
          <cell r="J1898">
            <v>0</v>
          </cell>
          <cell r="K1898">
            <v>2964</v>
          </cell>
          <cell r="L1898">
            <v>0</v>
          </cell>
          <cell r="M1898">
            <v>29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1492</v>
          </cell>
          <cell r="I1899">
            <v>0</v>
          </cell>
          <cell r="J1899">
            <v>0</v>
          </cell>
          <cell r="K1899">
            <v>1335</v>
          </cell>
          <cell r="L1899">
            <v>0</v>
          </cell>
          <cell r="M1899">
            <v>157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997</v>
          </cell>
          <cell r="I1900">
            <v>0</v>
          </cell>
          <cell r="J1900">
            <v>0</v>
          </cell>
          <cell r="K1900">
            <v>997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1991</v>
          </cell>
          <cell r="I1901">
            <v>0</v>
          </cell>
          <cell r="J1901">
            <v>0</v>
          </cell>
          <cell r="K1901">
            <v>1991</v>
          </cell>
          <cell r="L1901">
            <v>0</v>
          </cell>
          <cell r="M1901">
            <v>0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988</v>
          </cell>
          <cell r="I1903">
            <v>0</v>
          </cell>
          <cell r="J1903">
            <v>0</v>
          </cell>
          <cell r="K1903">
            <v>986</v>
          </cell>
          <cell r="L1903">
            <v>0</v>
          </cell>
          <cell r="M1903">
            <v>2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782</v>
          </cell>
          <cell r="I1906">
            <v>0</v>
          </cell>
          <cell r="J1906">
            <v>0</v>
          </cell>
          <cell r="K1906">
            <v>782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1110</v>
          </cell>
          <cell r="I1907">
            <v>0</v>
          </cell>
          <cell r="J1907">
            <v>0</v>
          </cell>
          <cell r="K1907">
            <v>1061</v>
          </cell>
          <cell r="L1907">
            <v>0</v>
          </cell>
          <cell r="M1907">
            <v>49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228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780</v>
          </cell>
          <cell r="I1910">
            <v>0</v>
          </cell>
          <cell r="J1910">
            <v>0</v>
          </cell>
          <cell r="K1910">
            <v>780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19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1061</v>
          </cell>
          <cell r="I1918">
            <v>0</v>
          </cell>
          <cell r="J1918">
            <v>0</v>
          </cell>
          <cell r="K1918">
            <v>1061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25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983</v>
          </cell>
          <cell r="I1921">
            <v>0</v>
          </cell>
          <cell r="J1921">
            <v>0</v>
          </cell>
          <cell r="K1921">
            <v>983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1571</v>
          </cell>
          <cell r="L1922">
            <v>0</v>
          </cell>
          <cell r="M1922">
            <v>24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4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356</v>
          </cell>
          <cell r="I1925">
            <v>0</v>
          </cell>
          <cell r="J1925">
            <v>0</v>
          </cell>
          <cell r="K1925">
            <v>356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983</v>
          </cell>
          <cell r="I1926">
            <v>0</v>
          </cell>
          <cell r="J1926">
            <v>0</v>
          </cell>
          <cell r="K1926">
            <v>933</v>
          </cell>
          <cell r="L1926">
            <v>0</v>
          </cell>
          <cell r="M1926">
            <v>50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1027</v>
          </cell>
          <cell r="I1929">
            <v>0</v>
          </cell>
          <cell r="J1929">
            <v>0</v>
          </cell>
          <cell r="K1929">
            <v>821</v>
          </cell>
          <cell r="L1929">
            <v>0</v>
          </cell>
          <cell r="M1929">
            <v>206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632</v>
          </cell>
          <cell r="I1930">
            <v>0</v>
          </cell>
          <cell r="J1930">
            <v>0</v>
          </cell>
          <cell r="K1930">
            <v>632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885</v>
          </cell>
          <cell r="L1931">
            <v>0</v>
          </cell>
          <cell r="M1931">
            <v>127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1232</v>
          </cell>
          <cell r="L1933">
            <v>0</v>
          </cell>
          <cell r="M1933">
            <v>3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1233</v>
          </cell>
          <cell r="I1934">
            <v>0</v>
          </cell>
          <cell r="J1934">
            <v>0</v>
          </cell>
          <cell r="K1934">
            <v>1058</v>
          </cell>
          <cell r="L1934">
            <v>0</v>
          </cell>
          <cell r="M1934">
            <v>175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1529</v>
          </cell>
          <cell r="I1935">
            <v>0</v>
          </cell>
          <cell r="J1935">
            <v>0</v>
          </cell>
          <cell r="K1935">
            <v>1353</v>
          </cell>
          <cell r="L1935">
            <v>0</v>
          </cell>
          <cell r="M1935">
            <v>176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3679</v>
          </cell>
          <cell r="I1936">
            <v>0</v>
          </cell>
          <cell r="J1936">
            <v>0</v>
          </cell>
          <cell r="K1936">
            <v>3596</v>
          </cell>
          <cell r="L1936">
            <v>0</v>
          </cell>
          <cell r="M1936">
            <v>73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13880</v>
          </cell>
          <cell r="I1937">
            <v>0</v>
          </cell>
          <cell r="J1937">
            <v>0</v>
          </cell>
          <cell r="K1937">
            <v>10535</v>
          </cell>
          <cell r="L1937">
            <v>0</v>
          </cell>
          <cell r="M1937">
            <v>3345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6556</v>
          </cell>
          <cell r="I1938">
            <v>0</v>
          </cell>
          <cell r="J1938">
            <v>0</v>
          </cell>
          <cell r="K1938">
            <v>6551</v>
          </cell>
          <cell r="L1938">
            <v>0</v>
          </cell>
          <cell r="M1938">
            <v>0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992</v>
          </cell>
          <cell r="I1939">
            <v>0</v>
          </cell>
          <cell r="J1939">
            <v>0</v>
          </cell>
          <cell r="K1939">
            <v>785</v>
          </cell>
          <cell r="L1939">
            <v>0</v>
          </cell>
          <cell r="M1939">
            <v>192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6645</v>
          </cell>
          <cell r="I1940">
            <v>0</v>
          </cell>
          <cell r="J1940">
            <v>0</v>
          </cell>
          <cell r="K1940">
            <v>5903</v>
          </cell>
          <cell r="L1940">
            <v>0</v>
          </cell>
          <cell r="M1940">
            <v>712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7927</v>
          </cell>
          <cell r="I1941">
            <v>0</v>
          </cell>
          <cell r="J1941">
            <v>0</v>
          </cell>
          <cell r="K1941">
            <v>6883</v>
          </cell>
          <cell r="L1941">
            <v>0</v>
          </cell>
          <cell r="M1941">
            <v>1044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13966</v>
          </cell>
          <cell r="L1942">
            <v>0</v>
          </cell>
          <cell r="M1942">
            <v>4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16459</v>
          </cell>
          <cell r="I1943">
            <v>0</v>
          </cell>
          <cell r="J1943">
            <v>0</v>
          </cell>
          <cell r="K1943">
            <v>16459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1455</v>
          </cell>
          <cell r="I1946">
            <v>0</v>
          </cell>
          <cell r="J1946">
            <v>0</v>
          </cell>
          <cell r="K1946">
            <v>1160</v>
          </cell>
          <cell r="L1946">
            <v>0</v>
          </cell>
          <cell r="M1946">
            <v>290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263</v>
          </cell>
          <cell r="L1949">
            <v>0</v>
          </cell>
          <cell r="M1949">
            <v>338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361</v>
          </cell>
          <cell r="L1961">
            <v>0</v>
          </cell>
          <cell r="M1961">
            <v>17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306</v>
          </cell>
          <cell r="L1964">
            <v>0</v>
          </cell>
          <cell r="M1964">
            <v>18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427</v>
          </cell>
          <cell r="L1967">
            <v>0</v>
          </cell>
          <cell r="M1967">
            <v>0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135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167</v>
          </cell>
          <cell r="L1974">
            <v>0</v>
          </cell>
          <cell r="M1974">
            <v>333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1999</v>
          </cell>
          <cell r="L1978">
            <v>0</v>
          </cell>
          <cell r="M1978">
            <v>1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1010</v>
          </cell>
          <cell r="I1980">
            <v>0</v>
          </cell>
          <cell r="J1980">
            <v>0</v>
          </cell>
          <cell r="K1980">
            <v>1010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50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1767</v>
          </cell>
          <cell r="I1991">
            <v>0</v>
          </cell>
          <cell r="J1991">
            <v>0</v>
          </cell>
          <cell r="K1991">
            <v>1365</v>
          </cell>
          <cell r="L1991">
            <v>0</v>
          </cell>
          <cell r="M1991">
            <v>402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700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397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323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134</v>
          </cell>
          <cell r="J2003">
            <v>0</v>
          </cell>
          <cell r="K2003">
            <v>43</v>
          </cell>
          <cell r="L2003">
            <v>0</v>
          </cell>
          <cell r="M2003">
            <v>127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107</v>
          </cell>
          <cell r="L2004">
            <v>0</v>
          </cell>
          <cell r="M2004">
            <v>240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596</v>
          </cell>
          <cell r="I2007">
            <v>0</v>
          </cell>
          <cell r="J2007">
            <v>0</v>
          </cell>
          <cell r="K2007">
            <v>583</v>
          </cell>
          <cell r="L2007">
            <v>0</v>
          </cell>
          <cell r="M2007">
            <v>13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950</v>
          </cell>
          <cell r="I2008">
            <v>0</v>
          </cell>
          <cell r="J2008">
            <v>0</v>
          </cell>
          <cell r="K2008">
            <v>741</v>
          </cell>
          <cell r="L2008">
            <v>0</v>
          </cell>
          <cell r="M2008">
            <v>209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28</v>
          </cell>
          <cell r="L2009">
            <v>0</v>
          </cell>
          <cell r="M2009">
            <v>42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40</v>
          </cell>
          <cell r="L2010">
            <v>0</v>
          </cell>
          <cell r="M2010">
            <v>165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4807</v>
          </cell>
          <cell r="I2013">
            <v>0</v>
          </cell>
          <cell r="J2013">
            <v>0</v>
          </cell>
          <cell r="K2013">
            <v>3885</v>
          </cell>
          <cell r="L2013">
            <v>0</v>
          </cell>
          <cell r="M2013">
            <v>917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13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322</v>
          </cell>
          <cell r="I2016">
            <v>0</v>
          </cell>
          <cell r="J2016">
            <v>0</v>
          </cell>
          <cell r="K2016">
            <v>322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1164</v>
          </cell>
          <cell r="L2032">
            <v>0</v>
          </cell>
          <cell r="M2032">
            <v>36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1194</v>
          </cell>
          <cell r="I2035">
            <v>0</v>
          </cell>
          <cell r="J2035">
            <v>0</v>
          </cell>
          <cell r="K2035">
            <v>1170</v>
          </cell>
          <cell r="L2035">
            <v>0</v>
          </cell>
          <cell r="M2035">
            <v>24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1508</v>
          </cell>
          <cell r="I2040">
            <v>0</v>
          </cell>
          <cell r="J2040">
            <v>0</v>
          </cell>
          <cell r="K2040">
            <v>1475</v>
          </cell>
          <cell r="L2040">
            <v>0</v>
          </cell>
          <cell r="M2040">
            <v>23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424</v>
          </cell>
          <cell r="L2059">
            <v>0</v>
          </cell>
          <cell r="M2059">
            <v>26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448</v>
          </cell>
          <cell r="L2062">
            <v>0</v>
          </cell>
          <cell r="M2062">
            <v>2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310</v>
          </cell>
          <cell r="L2106">
            <v>0</v>
          </cell>
          <cell r="M2106">
            <v>20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477</v>
          </cell>
          <cell r="L2107">
            <v>0</v>
          </cell>
          <cell r="M2107">
            <v>3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1075</v>
          </cell>
          <cell r="I2113">
            <v>0</v>
          </cell>
          <cell r="J2113">
            <v>0</v>
          </cell>
          <cell r="K2113">
            <v>291</v>
          </cell>
          <cell r="L2113">
            <v>0</v>
          </cell>
          <cell r="M2113">
            <v>784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1000</v>
          </cell>
          <cell r="J2116">
            <v>0</v>
          </cell>
          <cell r="K2116">
            <v>0</v>
          </cell>
          <cell r="L2116">
            <v>1000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1000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1000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1000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330</v>
          </cell>
          <cell r="J2120">
            <v>0</v>
          </cell>
          <cell r="K2120">
            <v>0</v>
          </cell>
          <cell r="L2120">
            <v>0</v>
          </cell>
          <cell r="M2120">
            <v>600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  <row r="2121">
          <cell r="D2121"/>
          <cell r="F2121"/>
        </row>
        <row r="2122">
          <cell r="D2122"/>
          <cell r="F2122"/>
        </row>
        <row r="2123">
          <cell r="D2123"/>
          <cell r="F2123"/>
        </row>
        <row r="2124">
          <cell r="D2124"/>
          <cell r="F2124"/>
        </row>
        <row r="2125">
          <cell r="D2125"/>
          <cell r="F2125"/>
        </row>
        <row r="2126">
          <cell r="D2126"/>
          <cell r="E2126"/>
          <cell r="F2126"/>
          <cell r="G2126"/>
          <cell r="H2126"/>
        </row>
        <row r="2127">
          <cell r="D2127"/>
          <cell r="F2127"/>
        </row>
        <row r="2128">
          <cell r="D2128"/>
          <cell r="F2128"/>
        </row>
        <row r="2129">
          <cell r="D2129"/>
          <cell r="F2129"/>
        </row>
        <row r="2130">
          <cell r="D2130"/>
          <cell r="F2130"/>
        </row>
        <row r="2131">
          <cell r="D2131"/>
          <cell r="E2131"/>
          <cell r="F2131"/>
          <cell r="G2131"/>
          <cell r="H2131"/>
        </row>
        <row r="2132">
          <cell r="D2132"/>
          <cell r="F2132"/>
        </row>
        <row r="2133">
          <cell r="D2133"/>
          <cell r="F2133"/>
        </row>
        <row r="2134">
          <cell r="D2134"/>
          <cell r="F2134"/>
        </row>
        <row r="2135">
          <cell r="D2135"/>
          <cell r="F2135"/>
        </row>
        <row r="2136">
          <cell r="D2136"/>
          <cell r="E2136"/>
          <cell r="F2136"/>
          <cell r="G2136"/>
          <cell r="H2136"/>
        </row>
        <row r="2137">
          <cell r="D2137"/>
          <cell r="F2137"/>
        </row>
        <row r="2138">
          <cell r="D2138"/>
          <cell r="F2138"/>
        </row>
        <row r="2139">
          <cell r="D2139"/>
          <cell r="F2139"/>
        </row>
        <row r="2140">
          <cell r="D2140"/>
          <cell r="F2140"/>
        </row>
        <row r="2141">
          <cell r="D2141"/>
          <cell r="F2141"/>
        </row>
        <row r="2142">
          <cell r="D2142"/>
          <cell r="F2142"/>
        </row>
        <row r="2143">
          <cell r="D2143"/>
          <cell r="E2143"/>
          <cell r="F2143"/>
          <cell r="G2143"/>
          <cell r="H2143"/>
        </row>
        <row r="2144">
          <cell r="D2144"/>
          <cell r="F2144"/>
        </row>
        <row r="2145">
          <cell r="D2145"/>
          <cell r="F2145"/>
        </row>
        <row r="2146">
          <cell r="D2146"/>
          <cell r="F2146"/>
        </row>
        <row r="2147">
          <cell r="D2147"/>
          <cell r="F2147"/>
        </row>
        <row r="2148">
          <cell r="D2148"/>
          <cell r="F2148"/>
        </row>
        <row r="2149">
          <cell r="D2149"/>
          <cell r="E2149"/>
          <cell r="F2149"/>
          <cell r="G2149"/>
          <cell r="H2149"/>
        </row>
        <row r="2150">
          <cell r="D2150"/>
          <cell r="F2150"/>
        </row>
        <row r="2151">
          <cell r="D2151"/>
          <cell r="F2151"/>
        </row>
        <row r="2152">
          <cell r="D2152"/>
          <cell r="F2152"/>
        </row>
        <row r="2153">
          <cell r="D2153"/>
          <cell r="F2153"/>
        </row>
        <row r="2154">
          <cell r="D2154"/>
          <cell r="F2154"/>
        </row>
        <row r="2155">
          <cell r="D2155"/>
          <cell r="E2155"/>
          <cell r="F2155"/>
          <cell r="G2155"/>
          <cell r="H2155"/>
        </row>
        <row r="2156">
          <cell r="D2156"/>
          <cell r="F2156"/>
        </row>
        <row r="2157">
          <cell r="D2157"/>
          <cell r="F2157"/>
        </row>
        <row r="2158">
          <cell r="D2158"/>
          <cell r="F2158"/>
        </row>
        <row r="2159">
          <cell r="D2159"/>
          <cell r="F2159"/>
        </row>
        <row r="2160">
          <cell r="D2160"/>
          <cell r="E2160"/>
          <cell r="F2160"/>
          <cell r="G2160"/>
          <cell r="H2160"/>
        </row>
        <row r="2161">
          <cell r="D2161"/>
          <cell r="F2161"/>
        </row>
        <row r="2162">
          <cell r="D2162"/>
          <cell r="F2162"/>
        </row>
        <row r="2163">
          <cell r="D2163"/>
          <cell r="F2163"/>
        </row>
        <row r="2164">
          <cell r="D2164"/>
          <cell r="F2164"/>
        </row>
        <row r="2165">
          <cell r="D2165"/>
          <cell r="F2165"/>
        </row>
        <row r="2166">
          <cell r="D2166"/>
          <cell r="E2166"/>
          <cell r="F2166"/>
          <cell r="G2166"/>
          <cell r="H2166"/>
        </row>
        <row r="2167">
          <cell r="D2167"/>
          <cell r="F2167"/>
        </row>
        <row r="2168">
          <cell r="D2168"/>
          <cell r="F2168"/>
        </row>
        <row r="2169">
          <cell r="D2169"/>
          <cell r="F2169"/>
        </row>
        <row r="2170">
          <cell r="D2170"/>
          <cell r="F2170"/>
        </row>
        <row r="2171">
          <cell r="D2171"/>
          <cell r="F2171"/>
        </row>
        <row r="2172">
          <cell r="D2172"/>
          <cell r="E2172"/>
          <cell r="F2172"/>
          <cell r="G2172"/>
          <cell r="H2172"/>
        </row>
        <row r="2173">
          <cell r="D2173"/>
          <cell r="F2173"/>
        </row>
        <row r="2174">
          <cell r="D2174"/>
          <cell r="F2174"/>
        </row>
        <row r="2175">
          <cell r="D2175"/>
          <cell r="F2175"/>
        </row>
        <row r="2176">
          <cell r="D2176"/>
          <cell r="F2176"/>
        </row>
        <row r="2177">
          <cell r="D2177"/>
          <cell r="F2177"/>
        </row>
        <row r="2178">
          <cell r="D2178"/>
          <cell r="E2178"/>
          <cell r="F2178"/>
          <cell r="G2178"/>
          <cell r="H2178"/>
        </row>
        <row r="2179">
          <cell r="D2179"/>
          <cell r="F2179"/>
        </row>
        <row r="2180">
          <cell r="D2180"/>
          <cell r="F2180"/>
        </row>
        <row r="2181">
          <cell r="D2181"/>
          <cell r="F2181"/>
        </row>
        <row r="2182">
          <cell r="D2182"/>
          <cell r="F2182"/>
        </row>
        <row r="2183">
          <cell r="D2183"/>
          <cell r="E2183"/>
          <cell r="F2183"/>
          <cell r="G2183"/>
          <cell r="H2183"/>
        </row>
        <row r="2184">
          <cell r="D2184"/>
          <cell r="F2184"/>
        </row>
        <row r="2185">
          <cell r="D2185"/>
          <cell r="F2185"/>
        </row>
        <row r="2186">
          <cell r="D2186"/>
          <cell r="F2186"/>
        </row>
        <row r="2187">
          <cell r="D2187"/>
          <cell r="F2187"/>
        </row>
        <row r="2188">
          <cell r="D2188"/>
          <cell r="F2188"/>
        </row>
        <row r="2189">
          <cell r="D2189"/>
          <cell r="F2189"/>
        </row>
        <row r="2190">
          <cell r="D2190"/>
          <cell r="E2190"/>
          <cell r="F2190"/>
          <cell r="G2190"/>
          <cell r="H2190"/>
        </row>
        <row r="2191">
          <cell r="D2191"/>
          <cell r="F2191"/>
        </row>
        <row r="2192">
          <cell r="D2192"/>
          <cell r="F2192"/>
        </row>
        <row r="2193">
          <cell r="D2193"/>
          <cell r="F2193"/>
        </row>
        <row r="2194">
          <cell r="D2194"/>
          <cell r="F2194"/>
        </row>
        <row r="2195">
          <cell r="D2195"/>
          <cell r="F2195"/>
        </row>
        <row r="2196">
          <cell r="D2196"/>
          <cell r="E2196"/>
          <cell r="F2196"/>
          <cell r="G2196"/>
          <cell r="H2196"/>
        </row>
        <row r="2197">
          <cell r="D2197"/>
          <cell r="F2197"/>
        </row>
        <row r="2198">
          <cell r="D2198"/>
          <cell r="F2198"/>
        </row>
        <row r="2199">
          <cell r="D2199"/>
          <cell r="F2199"/>
        </row>
        <row r="2200">
          <cell r="D2200"/>
          <cell r="F2200"/>
        </row>
        <row r="2201">
          <cell r="D2201"/>
          <cell r="F2201"/>
        </row>
        <row r="2202">
          <cell r="D2202"/>
          <cell r="F2202"/>
        </row>
        <row r="2203">
          <cell r="D2203"/>
          <cell r="F2203"/>
        </row>
        <row r="2204">
          <cell r="D2204"/>
          <cell r="E2204"/>
          <cell r="F2204"/>
          <cell r="G2204"/>
          <cell r="H2204"/>
        </row>
        <row r="2205">
          <cell r="D2205"/>
          <cell r="F2205"/>
        </row>
        <row r="2206">
          <cell r="D2206"/>
          <cell r="F2206"/>
        </row>
        <row r="2207">
          <cell r="D2207"/>
          <cell r="F2207"/>
        </row>
        <row r="2208">
          <cell r="D2208"/>
          <cell r="F2208"/>
        </row>
        <row r="2209">
          <cell r="D2209"/>
          <cell r="E2209"/>
          <cell r="F2209"/>
          <cell r="G2209"/>
          <cell r="H2209"/>
        </row>
        <row r="2210">
          <cell r="D2210"/>
          <cell r="F2210"/>
        </row>
        <row r="2211">
          <cell r="D2211"/>
          <cell r="F2211"/>
        </row>
        <row r="2212">
          <cell r="D2212"/>
          <cell r="F2212"/>
        </row>
        <row r="2213">
          <cell r="D2213"/>
          <cell r="F2213"/>
        </row>
        <row r="2214">
          <cell r="D2214"/>
          <cell r="F2214"/>
        </row>
        <row r="2215">
          <cell r="D2215"/>
          <cell r="E2215"/>
          <cell r="F2215"/>
          <cell r="G2215"/>
          <cell r="H2215"/>
        </row>
        <row r="2216">
          <cell r="D2216"/>
          <cell r="F2216"/>
        </row>
        <row r="2217">
          <cell r="D2217"/>
          <cell r="F2217"/>
        </row>
        <row r="2218">
          <cell r="D2218"/>
          <cell r="F2218"/>
        </row>
        <row r="2219">
          <cell r="D2219"/>
          <cell r="F2219"/>
        </row>
        <row r="2220">
          <cell r="D2220"/>
          <cell r="F2220"/>
        </row>
        <row r="2221">
          <cell r="D2221"/>
          <cell r="E2221"/>
          <cell r="F2221"/>
          <cell r="G2221"/>
          <cell r="H2221"/>
        </row>
        <row r="2222">
          <cell r="D2222"/>
          <cell r="F2222"/>
        </row>
        <row r="2223">
          <cell r="D2223"/>
          <cell r="F2223"/>
        </row>
        <row r="2224">
          <cell r="D2224"/>
          <cell r="F2224"/>
        </row>
        <row r="2225">
          <cell r="D2225"/>
          <cell r="F2225"/>
        </row>
        <row r="2226">
          <cell r="D2226"/>
          <cell r="F2226"/>
        </row>
        <row r="2227">
          <cell r="D2227"/>
          <cell r="E2227"/>
          <cell r="F2227"/>
          <cell r="G2227"/>
          <cell r="H2227"/>
        </row>
        <row r="2228">
          <cell r="D2228"/>
          <cell r="F2228"/>
        </row>
        <row r="2229">
          <cell r="D2229"/>
          <cell r="F2229"/>
        </row>
        <row r="2230">
          <cell r="D2230"/>
          <cell r="F2230"/>
        </row>
        <row r="2231">
          <cell r="D2231"/>
          <cell r="F2231"/>
        </row>
        <row r="2232">
          <cell r="D2232"/>
          <cell r="F2232"/>
        </row>
        <row r="2233">
          <cell r="D2233"/>
          <cell r="E2233"/>
          <cell r="F2233"/>
          <cell r="G2233"/>
          <cell r="H2233"/>
        </row>
        <row r="2234">
          <cell r="D2234"/>
          <cell r="F2234"/>
        </row>
        <row r="2235">
          <cell r="D2235"/>
          <cell r="F2235"/>
        </row>
        <row r="2236">
          <cell r="D2236"/>
          <cell r="F2236"/>
        </row>
        <row r="2237">
          <cell r="D2237"/>
          <cell r="F2237"/>
        </row>
        <row r="2238">
          <cell r="D2238"/>
          <cell r="F2238"/>
        </row>
        <row r="2239">
          <cell r="D2239"/>
          <cell r="E2239"/>
          <cell r="F2239"/>
          <cell r="G2239"/>
          <cell r="H2239"/>
        </row>
        <row r="2240">
          <cell r="D2240"/>
          <cell r="F2240"/>
        </row>
        <row r="2241">
          <cell r="D2241"/>
          <cell r="F2241"/>
        </row>
        <row r="2242">
          <cell r="D2242"/>
          <cell r="F2242"/>
        </row>
        <row r="2243">
          <cell r="D2243"/>
          <cell r="F2243"/>
        </row>
        <row r="2244">
          <cell r="D2244"/>
          <cell r="F2244"/>
        </row>
        <row r="2245">
          <cell r="D2245"/>
          <cell r="E2245"/>
          <cell r="F2245"/>
          <cell r="G2245"/>
          <cell r="H2245"/>
        </row>
        <row r="2246">
          <cell r="D2246"/>
          <cell r="F2246"/>
        </row>
        <row r="2247">
          <cell r="D2247"/>
          <cell r="F2247"/>
        </row>
        <row r="2248">
          <cell r="D2248"/>
          <cell r="F2248"/>
        </row>
        <row r="2249">
          <cell r="D2249"/>
          <cell r="E2249"/>
          <cell r="F2249"/>
          <cell r="G2249"/>
          <cell r="H2249"/>
        </row>
        <row r="2250">
          <cell r="D2250"/>
          <cell r="F2250"/>
        </row>
        <row r="2251">
          <cell r="D2251"/>
          <cell r="F2251"/>
        </row>
        <row r="2252">
          <cell r="D2252"/>
          <cell r="F2252"/>
        </row>
        <row r="2253">
          <cell r="D2253"/>
          <cell r="F2253"/>
        </row>
        <row r="2254">
          <cell r="D2254"/>
          <cell r="F2254"/>
        </row>
        <row r="2255">
          <cell r="D2255"/>
          <cell r="F2255"/>
        </row>
        <row r="2256">
          <cell r="D2256"/>
          <cell r="F2256"/>
        </row>
        <row r="2257">
          <cell r="D2257"/>
          <cell r="E2257"/>
          <cell r="F2257"/>
          <cell r="G2257"/>
          <cell r="H2257"/>
        </row>
        <row r="2258">
          <cell r="D2258"/>
          <cell r="F2258"/>
        </row>
        <row r="2259">
          <cell r="D2259"/>
          <cell r="F2259"/>
        </row>
        <row r="2260">
          <cell r="D2260"/>
          <cell r="F2260"/>
        </row>
        <row r="2261">
          <cell r="D2261"/>
          <cell r="F2261"/>
        </row>
        <row r="2262">
          <cell r="D2262"/>
          <cell r="F2262"/>
        </row>
        <row r="2263">
          <cell r="D2263"/>
          <cell r="F2263"/>
        </row>
        <row r="2264">
          <cell r="D2264"/>
          <cell r="E2264"/>
          <cell r="F2264"/>
          <cell r="G2264"/>
          <cell r="H2264"/>
        </row>
        <row r="2265">
          <cell r="D2265"/>
          <cell r="F2265"/>
        </row>
        <row r="2266">
          <cell r="D2266"/>
          <cell r="F2266"/>
        </row>
        <row r="2267">
          <cell r="D2267"/>
          <cell r="F2267"/>
        </row>
        <row r="2268">
          <cell r="D2268"/>
          <cell r="F2268"/>
        </row>
        <row r="2269">
          <cell r="D2269"/>
          <cell r="F2269"/>
        </row>
        <row r="2270">
          <cell r="D2270"/>
          <cell r="F2270"/>
        </row>
        <row r="2271">
          <cell r="D2271"/>
          <cell r="E2271"/>
          <cell r="F2271"/>
          <cell r="G2271"/>
          <cell r="H2271"/>
        </row>
        <row r="2272">
          <cell r="D2272"/>
          <cell r="F2272"/>
        </row>
        <row r="2273">
          <cell r="D2273"/>
          <cell r="F2273"/>
        </row>
        <row r="2274">
          <cell r="D2274"/>
          <cell r="F2274"/>
        </row>
        <row r="2275">
          <cell r="D2275"/>
          <cell r="F2275"/>
        </row>
        <row r="2276">
          <cell r="D2276"/>
          <cell r="F2276"/>
        </row>
        <row r="2277">
          <cell r="D2277"/>
          <cell r="E2277"/>
          <cell r="F2277"/>
          <cell r="G2277"/>
          <cell r="H2277"/>
        </row>
        <row r="2278">
          <cell r="D2278"/>
          <cell r="F2278"/>
        </row>
        <row r="2279">
          <cell r="D2279"/>
          <cell r="F2279"/>
        </row>
        <row r="2280">
          <cell r="D2280"/>
          <cell r="F2280"/>
        </row>
        <row r="2281">
          <cell r="D2281"/>
          <cell r="F2281"/>
        </row>
        <row r="2282">
          <cell r="D2282"/>
          <cell r="F2282"/>
        </row>
        <row r="2283">
          <cell r="D2283"/>
          <cell r="E2283"/>
          <cell r="F2283"/>
          <cell r="G2283"/>
          <cell r="H2283"/>
        </row>
        <row r="2284">
          <cell r="D2284"/>
          <cell r="F2284"/>
        </row>
        <row r="2285">
          <cell r="D2285"/>
          <cell r="F2285"/>
        </row>
        <row r="2286">
          <cell r="D2286"/>
          <cell r="F2286"/>
        </row>
        <row r="2287">
          <cell r="D2287"/>
          <cell r="F2287"/>
        </row>
        <row r="2288">
          <cell r="D2288"/>
          <cell r="E2288"/>
          <cell r="F2288"/>
          <cell r="G2288"/>
          <cell r="H2288"/>
        </row>
        <row r="2289">
          <cell r="D2289"/>
          <cell r="F2289"/>
        </row>
        <row r="2290">
          <cell r="D2290"/>
          <cell r="F2290"/>
        </row>
        <row r="2291">
          <cell r="D2291"/>
          <cell r="F2291"/>
        </row>
        <row r="2292">
          <cell r="D2292"/>
          <cell r="F2292"/>
        </row>
        <row r="2293">
          <cell r="D2293"/>
          <cell r="F2293"/>
        </row>
        <row r="2294">
          <cell r="D2294"/>
          <cell r="E2294"/>
          <cell r="F2294"/>
          <cell r="G2294"/>
          <cell r="H2294"/>
        </row>
        <row r="2295">
          <cell r="D2295"/>
          <cell r="F2295"/>
        </row>
        <row r="2296">
          <cell r="D2296"/>
          <cell r="F2296"/>
        </row>
        <row r="2297">
          <cell r="D2297"/>
          <cell r="F2297"/>
        </row>
        <row r="2298">
          <cell r="D2298"/>
          <cell r="F2298"/>
        </row>
        <row r="2299">
          <cell r="D2299"/>
          <cell r="F2299"/>
        </row>
        <row r="2300">
          <cell r="D2300"/>
          <cell r="E2300"/>
          <cell r="F2300"/>
          <cell r="G2300"/>
          <cell r="H2300"/>
        </row>
        <row r="2301">
          <cell r="D2301"/>
          <cell r="F2301"/>
        </row>
        <row r="2302">
          <cell r="D2302"/>
          <cell r="F2302"/>
        </row>
        <row r="2303">
          <cell r="D2303"/>
          <cell r="F2303"/>
        </row>
        <row r="2304">
          <cell r="D2304"/>
          <cell r="F2304"/>
        </row>
        <row r="2305">
          <cell r="D2305"/>
          <cell r="F2305"/>
        </row>
        <row r="2306">
          <cell r="D2306"/>
          <cell r="E2306"/>
          <cell r="F2306"/>
          <cell r="G2306"/>
          <cell r="H2306"/>
        </row>
        <row r="2307">
          <cell r="D2307"/>
          <cell r="F2307"/>
        </row>
        <row r="2308">
          <cell r="D2308"/>
          <cell r="F2308"/>
        </row>
        <row r="2309">
          <cell r="D2309"/>
          <cell r="F2309"/>
        </row>
        <row r="2310">
          <cell r="D2310"/>
          <cell r="F2310"/>
        </row>
        <row r="2311">
          <cell r="D2311"/>
          <cell r="F2311"/>
        </row>
        <row r="2312">
          <cell r="D2312"/>
          <cell r="E2312"/>
          <cell r="F2312"/>
          <cell r="G2312"/>
          <cell r="H2312"/>
        </row>
        <row r="2313">
          <cell r="D2313"/>
          <cell r="F2313"/>
        </row>
        <row r="2314">
          <cell r="D2314"/>
          <cell r="F2314"/>
        </row>
        <row r="2315">
          <cell r="D2315"/>
          <cell r="F2315"/>
        </row>
        <row r="2316">
          <cell r="D2316"/>
          <cell r="F2316"/>
        </row>
        <row r="2317">
          <cell r="D2317"/>
          <cell r="F2317"/>
        </row>
        <row r="2318">
          <cell r="D2318"/>
          <cell r="E2318"/>
          <cell r="F2318"/>
          <cell r="G2318"/>
          <cell r="H2318"/>
        </row>
        <row r="2319">
          <cell r="D2319"/>
          <cell r="F2319"/>
        </row>
        <row r="2320">
          <cell r="D2320"/>
          <cell r="F2320"/>
        </row>
        <row r="2321">
          <cell r="D2321"/>
          <cell r="F2321"/>
        </row>
        <row r="2322">
          <cell r="D2322"/>
          <cell r="F2322"/>
        </row>
        <row r="2323">
          <cell r="D2323"/>
          <cell r="F2323"/>
        </row>
        <row r="2324">
          <cell r="D2324"/>
          <cell r="E2324"/>
          <cell r="F2324"/>
          <cell r="G2324"/>
          <cell r="H2324"/>
        </row>
        <row r="2325">
          <cell r="D2325"/>
          <cell r="F2325"/>
        </row>
        <row r="2326">
          <cell r="D2326"/>
          <cell r="F2326"/>
        </row>
        <row r="2327">
          <cell r="D2327"/>
          <cell r="F2327"/>
        </row>
        <row r="2328">
          <cell r="D2328"/>
          <cell r="F2328"/>
        </row>
        <row r="2329">
          <cell r="D2329"/>
          <cell r="F2329"/>
        </row>
        <row r="2330">
          <cell r="D2330"/>
          <cell r="E2330"/>
          <cell r="F2330"/>
          <cell r="G2330"/>
          <cell r="H2330"/>
        </row>
        <row r="2331">
          <cell r="D2331"/>
          <cell r="F2331"/>
        </row>
        <row r="2332">
          <cell r="D2332"/>
          <cell r="F2332"/>
        </row>
        <row r="2333">
          <cell r="D2333"/>
          <cell r="F2333"/>
        </row>
        <row r="2334">
          <cell r="D2334"/>
          <cell r="F2334"/>
        </row>
        <row r="2335">
          <cell r="D2335"/>
          <cell r="F2335"/>
        </row>
        <row r="2336">
          <cell r="D2336"/>
          <cell r="E2336"/>
          <cell r="F2336"/>
          <cell r="G2336"/>
          <cell r="H2336"/>
        </row>
        <row r="2337">
          <cell r="D2337"/>
          <cell r="F2337"/>
        </row>
        <row r="2338">
          <cell r="D2338"/>
          <cell r="F2338"/>
        </row>
        <row r="2339">
          <cell r="D2339"/>
          <cell r="F2339"/>
        </row>
        <row r="2340">
          <cell r="D2340"/>
          <cell r="F2340"/>
        </row>
        <row r="2341">
          <cell r="D2341"/>
          <cell r="F2341"/>
        </row>
        <row r="2342">
          <cell r="D2342"/>
          <cell r="E2342"/>
          <cell r="F2342"/>
          <cell r="G2342"/>
          <cell r="H2342"/>
        </row>
        <row r="2343">
          <cell r="D2343"/>
          <cell r="F2343"/>
        </row>
        <row r="2344">
          <cell r="D2344"/>
          <cell r="F2344"/>
        </row>
        <row r="2345">
          <cell r="D2345"/>
          <cell r="F2345"/>
        </row>
        <row r="2346">
          <cell r="D2346"/>
          <cell r="F2346"/>
        </row>
        <row r="2347">
          <cell r="D2347"/>
          <cell r="F2347"/>
        </row>
        <row r="2348">
          <cell r="D2348"/>
          <cell r="E2348"/>
          <cell r="F2348"/>
          <cell r="G2348"/>
          <cell r="H2348"/>
        </row>
        <row r="2349">
          <cell r="D2349"/>
          <cell r="F2349"/>
        </row>
        <row r="2350">
          <cell r="D2350"/>
          <cell r="F2350"/>
        </row>
        <row r="2351">
          <cell r="D2351"/>
          <cell r="F2351"/>
        </row>
        <row r="2352">
          <cell r="D2352"/>
          <cell r="F2352"/>
        </row>
        <row r="2353">
          <cell r="D2353"/>
          <cell r="F2353"/>
        </row>
        <row r="2354">
          <cell r="D2354"/>
          <cell r="E2354"/>
          <cell r="F2354"/>
          <cell r="G2354"/>
          <cell r="H2354"/>
        </row>
        <row r="2355">
          <cell r="D2355"/>
          <cell r="F2355"/>
        </row>
        <row r="2356">
          <cell r="D2356"/>
          <cell r="F2356"/>
        </row>
        <row r="2357">
          <cell r="D2357"/>
          <cell r="F2357"/>
        </row>
        <row r="2358">
          <cell r="D2358"/>
          <cell r="F2358"/>
        </row>
        <row r="2359">
          <cell r="D2359"/>
          <cell r="F2359"/>
        </row>
        <row r="2360">
          <cell r="D2360"/>
          <cell r="E2360"/>
          <cell r="F2360"/>
          <cell r="G2360"/>
          <cell r="H2360"/>
        </row>
        <row r="2361">
          <cell r="D2361"/>
          <cell r="F2361"/>
        </row>
        <row r="2362">
          <cell r="D2362"/>
          <cell r="F2362"/>
        </row>
        <row r="2363">
          <cell r="D2363"/>
          <cell r="F2363"/>
        </row>
        <row r="2364">
          <cell r="D2364"/>
          <cell r="F2364"/>
        </row>
        <row r="2365">
          <cell r="D2365"/>
          <cell r="F2365"/>
        </row>
        <row r="2366">
          <cell r="D2366"/>
          <cell r="E2366"/>
          <cell r="F2366"/>
          <cell r="G2366"/>
          <cell r="H2366"/>
        </row>
        <row r="2367">
          <cell r="D2367"/>
          <cell r="F2367"/>
        </row>
        <row r="2368">
          <cell r="D2368"/>
          <cell r="F2368"/>
        </row>
        <row r="2369">
          <cell r="D2369"/>
          <cell r="F2369"/>
        </row>
        <row r="2370">
          <cell r="D2370"/>
          <cell r="F2370"/>
        </row>
        <row r="2371">
          <cell r="D2371"/>
          <cell r="F2371"/>
        </row>
        <row r="2372">
          <cell r="D2372"/>
          <cell r="E2372"/>
          <cell r="F2372"/>
          <cell r="G2372"/>
          <cell r="H2372"/>
        </row>
        <row r="2373">
          <cell r="D2373"/>
          <cell r="F2373"/>
        </row>
        <row r="2374">
          <cell r="D2374"/>
          <cell r="F2374"/>
        </row>
        <row r="2375">
          <cell r="D2375"/>
          <cell r="F2375"/>
        </row>
        <row r="2376">
          <cell r="D2376"/>
          <cell r="F2376"/>
        </row>
        <row r="2377">
          <cell r="D2377"/>
          <cell r="F2377"/>
        </row>
        <row r="2378">
          <cell r="D2378"/>
          <cell r="E2378"/>
          <cell r="F2378"/>
          <cell r="G2378"/>
          <cell r="H2378"/>
        </row>
        <row r="2379">
          <cell r="D2379"/>
          <cell r="F2379"/>
        </row>
        <row r="2380">
          <cell r="D2380"/>
          <cell r="F2380"/>
        </row>
        <row r="2381">
          <cell r="D2381"/>
          <cell r="F2381"/>
        </row>
        <row r="2382">
          <cell r="D2382"/>
          <cell r="F2382"/>
        </row>
        <row r="2383">
          <cell r="D2383"/>
          <cell r="F2383"/>
        </row>
        <row r="2384">
          <cell r="D2384"/>
          <cell r="E2384"/>
          <cell r="F2384"/>
          <cell r="G2384"/>
          <cell r="H2384"/>
        </row>
        <row r="2385">
          <cell r="D2385"/>
          <cell r="F2385"/>
        </row>
        <row r="2386">
          <cell r="D2386"/>
          <cell r="F2386"/>
        </row>
        <row r="2387">
          <cell r="D2387"/>
          <cell r="F2387"/>
        </row>
        <row r="2388">
          <cell r="D2388"/>
          <cell r="F2388"/>
        </row>
        <row r="2389">
          <cell r="D2389"/>
          <cell r="F2389"/>
        </row>
        <row r="2390">
          <cell r="D2390"/>
          <cell r="E2390"/>
          <cell r="F2390"/>
          <cell r="G2390"/>
          <cell r="H2390"/>
        </row>
        <row r="2391">
          <cell r="D2391"/>
          <cell r="F2391"/>
        </row>
        <row r="2392">
          <cell r="D2392"/>
          <cell r="F2392"/>
        </row>
        <row r="2393">
          <cell r="D2393"/>
          <cell r="F2393"/>
        </row>
        <row r="2394">
          <cell r="D2394"/>
          <cell r="F2394"/>
        </row>
        <row r="2395">
          <cell r="D2395"/>
          <cell r="E2395"/>
          <cell r="F2395"/>
          <cell r="G2395"/>
          <cell r="H2395"/>
        </row>
        <row r="2396">
          <cell r="D2396"/>
          <cell r="F2396"/>
        </row>
        <row r="2397">
          <cell r="D2397"/>
          <cell r="F2397"/>
        </row>
        <row r="2398">
          <cell r="D2398"/>
          <cell r="F2398"/>
        </row>
        <row r="2399">
          <cell r="D2399"/>
          <cell r="F2399"/>
        </row>
        <row r="2400">
          <cell r="D2400"/>
          <cell r="E2400"/>
          <cell r="F2400"/>
          <cell r="G2400"/>
          <cell r="H2400"/>
        </row>
        <row r="2401">
          <cell r="D2401"/>
          <cell r="F2401"/>
        </row>
        <row r="2402">
          <cell r="D2402"/>
          <cell r="F2402"/>
        </row>
        <row r="2403">
          <cell r="D2403"/>
          <cell r="F2403"/>
        </row>
        <row r="2404">
          <cell r="D2404"/>
          <cell r="F2404"/>
        </row>
        <row r="2405">
          <cell r="D2405"/>
          <cell r="F2405"/>
        </row>
        <row r="2406">
          <cell r="D2406"/>
          <cell r="E2406"/>
          <cell r="F2406"/>
          <cell r="G2406"/>
          <cell r="H2406"/>
        </row>
        <row r="2407">
          <cell r="D2407"/>
          <cell r="F2407"/>
        </row>
        <row r="2408">
          <cell r="D2408"/>
          <cell r="F2408"/>
        </row>
        <row r="2409">
          <cell r="D2409"/>
          <cell r="F2409"/>
        </row>
        <row r="2410">
          <cell r="D2410"/>
          <cell r="F2410"/>
        </row>
        <row r="2411">
          <cell r="D2411"/>
          <cell r="F2411"/>
        </row>
        <row r="2412">
          <cell r="D2412"/>
          <cell r="E2412"/>
          <cell r="F2412"/>
          <cell r="G2412"/>
          <cell r="H2412"/>
        </row>
        <row r="2413">
          <cell r="D2413"/>
          <cell r="F2413"/>
        </row>
        <row r="2414">
          <cell r="D2414"/>
          <cell r="F2414"/>
        </row>
        <row r="2415">
          <cell r="D2415"/>
          <cell r="F2415"/>
        </row>
        <row r="2416">
          <cell r="D2416"/>
          <cell r="F2416"/>
        </row>
        <row r="2417">
          <cell r="D2417"/>
          <cell r="E2417"/>
          <cell r="F2417"/>
          <cell r="G2417"/>
          <cell r="H2417"/>
        </row>
        <row r="2418">
          <cell r="D2418"/>
          <cell r="F2418"/>
        </row>
        <row r="2419">
          <cell r="D2419"/>
          <cell r="F2419"/>
        </row>
        <row r="2420">
          <cell r="D2420"/>
          <cell r="F2420"/>
        </row>
        <row r="2421">
          <cell r="D2421"/>
          <cell r="F2421"/>
        </row>
        <row r="2422">
          <cell r="D2422"/>
          <cell r="F2422"/>
        </row>
        <row r="2423">
          <cell r="D2423"/>
          <cell r="E2423"/>
          <cell r="F2423"/>
          <cell r="G2423"/>
          <cell r="H2423"/>
        </row>
        <row r="2424">
          <cell r="D2424"/>
          <cell r="F2424"/>
        </row>
        <row r="2425">
          <cell r="D2425"/>
          <cell r="F2425"/>
        </row>
        <row r="2426">
          <cell r="D2426"/>
          <cell r="F2426"/>
        </row>
        <row r="2427">
          <cell r="D2427"/>
          <cell r="F2427"/>
        </row>
        <row r="2428">
          <cell r="D2428"/>
          <cell r="F2428"/>
        </row>
        <row r="2429">
          <cell r="D2429"/>
          <cell r="E2429"/>
          <cell r="F2429"/>
          <cell r="G2429"/>
          <cell r="H2429"/>
        </row>
        <row r="2430">
          <cell r="D2430"/>
          <cell r="F2430"/>
        </row>
        <row r="2431">
          <cell r="D2431"/>
          <cell r="F2431"/>
        </row>
        <row r="2432">
          <cell r="D2432"/>
          <cell r="F2432"/>
        </row>
        <row r="2433">
          <cell r="D2433"/>
          <cell r="F2433"/>
        </row>
        <row r="2434">
          <cell r="D2434"/>
          <cell r="E2434"/>
          <cell r="F2434"/>
          <cell r="G2434"/>
          <cell r="H2434"/>
        </row>
        <row r="2435">
          <cell r="D2435"/>
          <cell r="F2435"/>
        </row>
        <row r="2436">
          <cell r="D2436"/>
          <cell r="F2436"/>
        </row>
        <row r="2437">
          <cell r="D2437"/>
          <cell r="F2437"/>
        </row>
        <row r="2438">
          <cell r="D2438"/>
          <cell r="F2438"/>
        </row>
        <row r="2439">
          <cell r="D2439"/>
          <cell r="E2439"/>
          <cell r="F2439"/>
          <cell r="G2439"/>
          <cell r="H2439"/>
        </row>
        <row r="2440">
          <cell r="D2440"/>
          <cell r="F2440"/>
        </row>
        <row r="2441">
          <cell r="D2441"/>
          <cell r="F2441"/>
        </row>
        <row r="2442">
          <cell r="D2442"/>
          <cell r="F2442"/>
        </row>
        <row r="2443">
          <cell r="D2443"/>
          <cell r="F2443"/>
        </row>
        <row r="2444">
          <cell r="D2444"/>
          <cell r="F2444"/>
        </row>
        <row r="2445">
          <cell r="D2445"/>
          <cell r="E2445"/>
          <cell r="F2445"/>
          <cell r="G2445"/>
          <cell r="H2445"/>
        </row>
        <row r="2446">
          <cell r="D2446"/>
          <cell r="F2446"/>
        </row>
        <row r="2447">
          <cell r="D2447"/>
          <cell r="F2447"/>
        </row>
        <row r="2448">
          <cell r="D2448"/>
          <cell r="F2448"/>
        </row>
        <row r="2449">
          <cell r="D2449"/>
          <cell r="F2449"/>
        </row>
        <row r="2450">
          <cell r="D2450"/>
          <cell r="F2450"/>
        </row>
        <row r="2451">
          <cell r="D2451"/>
          <cell r="E2451"/>
          <cell r="F2451"/>
          <cell r="G2451"/>
          <cell r="H2451"/>
        </row>
        <row r="2452">
          <cell r="D2452"/>
          <cell r="F2452"/>
        </row>
        <row r="2453">
          <cell r="D2453"/>
          <cell r="F2453"/>
        </row>
        <row r="2454">
          <cell r="D2454"/>
          <cell r="F2454"/>
        </row>
        <row r="2455">
          <cell r="D2455"/>
          <cell r="F2455"/>
        </row>
        <row r="2456">
          <cell r="D2456"/>
          <cell r="F2456"/>
        </row>
        <row r="2457">
          <cell r="D2457"/>
          <cell r="E2457"/>
          <cell r="F2457"/>
          <cell r="G2457"/>
          <cell r="H2457"/>
        </row>
        <row r="2458">
          <cell r="D2458"/>
          <cell r="F2458"/>
        </row>
        <row r="2459">
          <cell r="D2459"/>
          <cell r="F2459"/>
        </row>
        <row r="2460">
          <cell r="D2460"/>
          <cell r="F2460"/>
        </row>
        <row r="2461">
          <cell r="D2461"/>
          <cell r="F2461"/>
        </row>
        <row r="2462">
          <cell r="D2462"/>
          <cell r="F2462"/>
        </row>
        <row r="2463">
          <cell r="D2463"/>
          <cell r="E2463"/>
          <cell r="F2463"/>
          <cell r="G2463"/>
          <cell r="H2463"/>
        </row>
        <row r="2464">
          <cell r="D2464"/>
          <cell r="F2464"/>
        </row>
        <row r="2465">
          <cell r="D2465"/>
          <cell r="F2465"/>
        </row>
        <row r="2466">
          <cell r="D2466"/>
          <cell r="F2466"/>
        </row>
        <row r="2467">
          <cell r="D2467"/>
          <cell r="F2467"/>
        </row>
        <row r="2468">
          <cell r="D2468"/>
          <cell r="F2468"/>
        </row>
        <row r="2469">
          <cell r="D2469"/>
          <cell r="E2469"/>
          <cell r="F2469"/>
          <cell r="G2469"/>
          <cell r="H2469"/>
        </row>
        <row r="2470">
          <cell r="D2470"/>
          <cell r="F2470"/>
        </row>
        <row r="2471">
          <cell r="D2471"/>
          <cell r="F2471"/>
        </row>
        <row r="2472">
          <cell r="D2472"/>
          <cell r="F2472"/>
        </row>
        <row r="2473">
          <cell r="D2473"/>
          <cell r="F2473"/>
        </row>
        <row r="2474">
          <cell r="D2474"/>
          <cell r="F2474"/>
        </row>
        <row r="2475">
          <cell r="D2475"/>
          <cell r="F2475"/>
        </row>
        <row r="2476">
          <cell r="D2476"/>
          <cell r="F2476"/>
        </row>
        <row r="2477">
          <cell r="D2477"/>
          <cell r="F2477"/>
        </row>
        <row r="2478">
          <cell r="D2478"/>
          <cell r="E2478"/>
          <cell r="F2478"/>
          <cell r="G2478"/>
          <cell r="H2478"/>
        </row>
        <row r="2479">
          <cell r="D2479"/>
          <cell r="F2479"/>
        </row>
        <row r="2480">
          <cell r="D2480"/>
          <cell r="F2480"/>
        </row>
        <row r="2481">
          <cell r="D2481"/>
          <cell r="F2481"/>
        </row>
        <row r="2482">
          <cell r="D2482"/>
          <cell r="F2482"/>
        </row>
        <row r="2483">
          <cell r="D2483"/>
          <cell r="F2483"/>
        </row>
        <row r="2484">
          <cell r="D2484"/>
          <cell r="E2484"/>
          <cell r="F2484"/>
          <cell r="G2484"/>
          <cell r="H2484"/>
        </row>
        <row r="2485">
          <cell r="D2485"/>
          <cell r="F2485"/>
        </row>
        <row r="2486">
          <cell r="D2486"/>
          <cell r="F2486"/>
        </row>
        <row r="2487">
          <cell r="D2487"/>
          <cell r="F2487"/>
        </row>
        <row r="2488">
          <cell r="D2488"/>
          <cell r="F2488"/>
        </row>
        <row r="2489">
          <cell r="D2489"/>
          <cell r="F2489"/>
        </row>
        <row r="2490">
          <cell r="D2490"/>
          <cell r="F2490"/>
        </row>
        <row r="2491">
          <cell r="D2491"/>
          <cell r="E2491"/>
          <cell r="F2491"/>
          <cell r="G2491"/>
          <cell r="H2491"/>
        </row>
        <row r="2492">
          <cell r="D2492"/>
          <cell r="F2492"/>
        </row>
        <row r="2493">
          <cell r="D2493"/>
          <cell r="F2493"/>
        </row>
        <row r="2494">
          <cell r="D2494"/>
          <cell r="E2494"/>
          <cell r="F2494"/>
          <cell r="G2494"/>
          <cell r="H2494"/>
        </row>
        <row r="2495">
          <cell r="D2495"/>
          <cell r="F2495"/>
        </row>
        <row r="2496">
          <cell r="D2496"/>
          <cell r="F2496"/>
        </row>
        <row r="2497">
          <cell r="D2497"/>
          <cell r="E2497"/>
          <cell r="F2497"/>
          <cell r="G2497"/>
          <cell r="H2497"/>
        </row>
        <row r="2498">
          <cell r="D2498"/>
          <cell r="F2498"/>
        </row>
        <row r="2499">
          <cell r="D2499"/>
          <cell r="F2499"/>
        </row>
        <row r="2500">
          <cell r="D2500"/>
          <cell r="E2500"/>
          <cell r="F2500"/>
          <cell r="G2500"/>
          <cell r="H2500"/>
        </row>
        <row r="2501">
          <cell r="D2501"/>
          <cell r="F2501"/>
        </row>
        <row r="2502">
          <cell r="D2502"/>
          <cell r="F2502"/>
        </row>
        <row r="2503">
          <cell r="D2503"/>
          <cell r="E2503"/>
          <cell r="F2503"/>
          <cell r="G2503"/>
          <cell r="H2503"/>
        </row>
        <row r="2504">
          <cell r="D2504"/>
          <cell r="F2504"/>
        </row>
        <row r="2505">
          <cell r="D2505"/>
          <cell r="F2505"/>
        </row>
        <row r="2506">
          <cell r="D2506"/>
          <cell r="E2506"/>
          <cell r="F2506"/>
          <cell r="G2506"/>
          <cell r="H2506"/>
        </row>
        <row r="2507">
          <cell r="D2507"/>
          <cell r="F2507"/>
        </row>
        <row r="2508">
          <cell r="D2508"/>
          <cell r="F2508"/>
        </row>
        <row r="2509">
          <cell r="D2509"/>
          <cell r="E2509"/>
          <cell r="F2509"/>
          <cell r="G2509"/>
          <cell r="H2509"/>
        </row>
        <row r="2510">
          <cell r="D2510"/>
          <cell r="F2510"/>
        </row>
        <row r="2511">
          <cell r="D2511"/>
          <cell r="F2511"/>
        </row>
        <row r="2512">
          <cell r="D2512"/>
          <cell r="E2512"/>
          <cell r="F2512"/>
          <cell r="G2512"/>
          <cell r="H2512"/>
        </row>
        <row r="2513">
          <cell r="D2513"/>
          <cell r="F2513"/>
        </row>
        <row r="2514">
          <cell r="D2514"/>
          <cell r="F2514"/>
        </row>
        <row r="2515">
          <cell r="D2515"/>
          <cell r="E2515"/>
          <cell r="F2515"/>
          <cell r="G2515"/>
          <cell r="H2515"/>
        </row>
        <row r="2516">
          <cell r="D2516"/>
          <cell r="F2516"/>
        </row>
        <row r="2517">
          <cell r="D2517"/>
          <cell r="F2517"/>
        </row>
        <row r="2518">
          <cell r="D2518"/>
          <cell r="E2518"/>
          <cell r="F2518"/>
          <cell r="G2518"/>
          <cell r="H2518"/>
        </row>
        <row r="2519">
          <cell r="D2519"/>
          <cell r="F2519"/>
        </row>
        <row r="2520">
          <cell r="D2520"/>
          <cell r="F2520"/>
        </row>
        <row r="2521">
          <cell r="D2521"/>
          <cell r="F2521"/>
        </row>
        <row r="2522">
          <cell r="D2522"/>
          <cell r="E2522"/>
          <cell r="F2522"/>
          <cell r="G2522"/>
          <cell r="H2522"/>
        </row>
        <row r="2523">
          <cell r="D2523"/>
          <cell r="F2523"/>
        </row>
        <row r="2524">
          <cell r="D2524"/>
          <cell r="F2524"/>
        </row>
        <row r="2525">
          <cell r="D2525"/>
          <cell r="F2525"/>
        </row>
        <row r="2526">
          <cell r="D2526"/>
          <cell r="F2526"/>
        </row>
        <row r="2527">
          <cell r="D2527"/>
          <cell r="F2527"/>
        </row>
        <row r="2528">
          <cell r="D2528"/>
          <cell r="F2528"/>
        </row>
        <row r="2529">
          <cell r="D2529"/>
          <cell r="E2529"/>
          <cell r="F2529"/>
          <cell r="G2529"/>
          <cell r="H2529"/>
        </row>
        <row r="2530">
          <cell r="D2530"/>
          <cell r="F2530"/>
        </row>
        <row r="2531">
          <cell r="D2531"/>
          <cell r="F2531"/>
        </row>
        <row r="2532">
          <cell r="D2532"/>
          <cell r="F2532"/>
        </row>
        <row r="2533">
          <cell r="D2533"/>
          <cell r="F2533"/>
        </row>
        <row r="2534">
          <cell r="D2534"/>
          <cell r="E2534"/>
          <cell r="F2534"/>
          <cell r="G2534"/>
          <cell r="H2534"/>
        </row>
        <row r="2535">
          <cell r="D2535"/>
          <cell r="F2535"/>
        </row>
        <row r="2536">
          <cell r="D2536"/>
          <cell r="F2536"/>
        </row>
        <row r="2537">
          <cell r="D2537"/>
          <cell r="F2537"/>
        </row>
        <row r="2538">
          <cell r="D2538"/>
          <cell r="F2538"/>
        </row>
        <row r="2539">
          <cell r="D2539"/>
          <cell r="E2539"/>
          <cell r="F2539"/>
          <cell r="G2539"/>
          <cell r="H2539"/>
        </row>
        <row r="2540">
          <cell r="D2540"/>
          <cell r="F2540"/>
        </row>
        <row r="2541">
          <cell r="D2541"/>
          <cell r="F2541"/>
        </row>
        <row r="2542">
          <cell r="D2542"/>
          <cell r="F2542"/>
        </row>
        <row r="2543">
          <cell r="D2543"/>
          <cell r="F2543"/>
        </row>
        <row r="2544">
          <cell r="D2544"/>
          <cell r="F2544"/>
        </row>
        <row r="2545">
          <cell r="D2545"/>
          <cell r="F2545"/>
        </row>
        <row r="2546">
          <cell r="D2546"/>
          <cell r="E2546"/>
          <cell r="F2546"/>
          <cell r="G2546"/>
          <cell r="H2546"/>
        </row>
        <row r="2547">
          <cell r="D2547"/>
          <cell r="F2547"/>
        </row>
        <row r="2548">
          <cell r="D2548"/>
          <cell r="F2548"/>
        </row>
        <row r="2549">
          <cell r="D2549"/>
          <cell r="F2549"/>
        </row>
        <row r="2550">
          <cell r="D2550"/>
          <cell r="F2550"/>
        </row>
        <row r="2551">
          <cell r="D2551"/>
          <cell r="F2551"/>
        </row>
        <row r="2552">
          <cell r="D2552"/>
          <cell r="F2552"/>
        </row>
        <row r="2553">
          <cell r="D2553"/>
          <cell r="E2553"/>
          <cell r="F2553"/>
          <cell r="G2553"/>
          <cell r="H2553"/>
        </row>
        <row r="2554">
          <cell r="D2554"/>
          <cell r="F2554"/>
        </row>
        <row r="2555">
          <cell r="D2555"/>
          <cell r="F2555"/>
        </row>
        <row r="2556">
          <cell r="D2556"/>
          <cell r="F2556"/>
        </row>
        <row r="2557">
          <cell r="D2557"/>
          <cell r="F2557"/>
        </row>
        <row r="2558">
          <cell r="D2558"/>
          <cell r="F2558"/>
        </row>
        <row r="2559">
          <cell r="D2559"/>
          <cell r="E2559"/>
          <cell r="F2559"/>
          <cell r="G2559"/>
          <cell r="H2559"/>
        </row>
        <row r="2560">
          <cell r="D2560"/>
          <cell r="F2560"/>
        </row>
        <row r="2561">
          <cell r="D2561"/>
          <cell r="F2561"/>
        </row>
        <row r="2562">
          <cell r="D2562"/>
          <cell r="F2562"/>
        </row>
        <row r="2563">
          <cell r="D2563"/>
          <cell r="F2563"/>
        </row>
        <row r="2564">
          <cell r="D2564"/>
          <cell r="F2564"/>
        </row>
        <row r="2565">
          <cell r="D2565"/>
          <cell r="E2565"/>
          <cell r="F2565"/>
          <cell r="G2565"/>
          <cell r="H2565"/>
        </row>
        <row r="2566">
          <cell r="D2566"/>
          <cell r="F2566"/>
        </row>
        <row r="2567">
          <cell r="D2567"/>
          <cell r="F2567"/>
        </row>
        <row r="2568">
          <cell r="D2568"/>
          <cell r="F2568"/>
        </row>
        <row r="2569">
          <cell r="D2569"/>
          <cell r="F2569"/>
        </row>
        <row r="2570">
          <cell r="D2570"/>
          <cell r="F2570"/>
        </row>
        <row r="2571">
          <cell r="D2571"/>
          <cell r="F2571"/>
        </row>
        <row r="2572">
          <cell r="D2572"/>
          <cell r="F2572"/>
        </row>
        <row r="2573">
          <cell r="D2573"/>
          <cell r="F2573"/>
        </row>
        <row r="2574">
          <cell r="D2574"/>
          <cell r="F2574"/>
        </row>
        <row r="2575">
          <cell r="D2575"/>
          <cell r="F2575"/>
        </row>
        <row r="2576">
          <cell r="D2576"/>
          <cell r="E2576"/>
          <cell r="F2576"/>
          <cell r="G2576"/>
          <cell r="H2576"/>
        </row>
        <row r="2577">
          <cell r="D2577"/>
          <cell r="F2577"/>
        </row>
        <row r="2578">
          <cell r="D2578"/>
          <cell r="F2578"/>
        </row>
        <row r="2579">
          <cell r="D2579"/>
          <cell r="F2579"/>
        </row>
        <row r="2580">
          <cell r="D2580"/>
          <cell r="F2580"/>
        </row>
        <row r="2581">
          <cell r="D2581"/>
          <cell r="F2581"/>
        </row>
        <row r="2582">
          <cell r="D2582"/>
          <cell r="E2582"/>
          <cell r="F2582"/>
          <cell r="G2582"/>
          <cell r="H2582"/>
        </row>
        <row r="2583">
          <cell r="D2583"/>
          <cell r="F2583"/>
        </row>
        <row r="2584">
          <cell r="D2584"/>
          <cell r="F2584"/>
        </row>
        <row r="2585">
          <cell r="D2585"/>
          <cell r="F2585"/>
        </row>
        <row r="2586">
          <cell r="D2586"/>
          <cell r="F2586"/>
        </row>
        <row r="2587">
          <cell r="D2587"/>
          <cell r="F2587"/>
        </row>
        <row r="2588">
          <cell r="D2588"/>
          <cell r="F2588"/>
        </row>
        <row r="2589">
          <cell r="D2589"/>
          <cell r="F2589"/>
        </row>
        <row r="2590">
          <cell r="D2590"/>
          <cell r="E2590"/>
          <cell r="F2590"/>
          <cell r="G2590"/>
          <cell r="H2590"/>
        </row>
        <row r="2591">
          <cell r="D2591"/>
          <cell r="F2591"/>
        </row>
        <row r="2592">
          <cell r="D2592"/>
          <cell r="F2592"/>
        </row>
        <row r="2593">
          <cell r="D2593"/>
          <cell r="F2593"/>
        </row>
        <row r="2594">
          <cell r="D2594"/>
          <cell r="F2594"/>
        </row>
        <row r="2595">
          <cell r="D2595"/>
          <cell r="E2595"/>
          <cell r="F2595"/>
          <cell r="G2595"/>
          <cell r="H2595"/>
        </row>
        <row r="2596">
          <cell r="D2596"/>
          <cell r="F2596"/>
        </row>
        <row r="2597">
          <cell r="D2597"/>
          <cell r="F2597"/>
        </row>
        <row r="2598">
          <cell r="D2598"/>
          <cell r="F2598"/>
        </row>
        <row r="2599">
          <cell r="D2599"/>
          <cell r="F2599"/>
        </row>
        <row r="2600">
          <cell r="D2600"/>
          <cell r="F2600"/>
        </row>
        <row r="2601">
          <cell r="D2601"/>
          <cell r="F2601"/>
        </row>
        <row r="2602">
          <cell r="D2602"/>
          <cell r="F2602"/>
        </row>
        <row r="2603">
          <cell r="D2603"/>
          <cell r="E2603"/>
          <cell r="F2603"/>
          <cell r="G2603"/>
          <cell r="H2603"/>
        </row>
        <row r="2604">
          <cell r="D2604"/>
          <cell r="F2604"/>
        </row>
        <row r="2605">
          <cell r="D2605"/>
          <cell r="F2605"/>
        </row>
        <row r="2606">
          <cell r="D2606"/>
          <cell r="F2606"/>
        </row>
        <row r="2607">
          <cell r="D2607"/>
          <cell r="F2607"/>
        </row>
        <row r="2608">
          <cell r="D2608"/>
          <cell r="E2608"/>
          <cell r="F2608"/>
          <cell r="G2608"/>
          <cell r="H2608"/>
        </row>
        <row r="2609">
          <cell r="D2609"/>
          <cell r="F2609"/>
        </row>
        <row r="2610">
          <cell r="D2610"/>
          <cell r="F2610"/>
        </row>
        <row r="2611">
          <cell r="D2611"/>
          <cell r="F2611"/>
        </row>
        <row r="2612">
          <cell r="D2612"/>
          <cell r="F2612"/>
        </row>
        <row r="2613">
          <cell r="D2613"/>
          <cell r="F2613"/>
        </row>
        <row r="2614">
          <cell r="D2614"/>
          <cell r="F2614"/>
        </row>
        <row r="2615">
          <cell r="D2615"/>
          <cell r="F2615"/>
        </row>
        <row r="2616">
          <cell r="D2616"/>
          <cell r="E2616"/>
          <cell r="F2616"/>
          <cell r="G2616"/>
          <cell r="H2616"/>
        </row>
        <row r="2617">
          <cell r="D2617"/>
          <cell r="F2617"/>
        </row>
        <row r="2618">
          <cell r="D2618"/>
          <cell r="F2618"/>
        </row>
        <row r="2619">
          <cell r="D2619"/>
          <cell r="F2619"/>
        </row>
        <row r="2620">
          <cell r="D2620"/>
          <cell r="F2620"/>
        </row>
        <row r="2621">
          <cell r="D2621"/>
          <cell r="F2621"/>
        </row>
        <row r="2622">
          <cell r="D2622"/>
          <cell r="E2622"/>
          <cell r="F2622"/>
          <cell r="G2622"/>
          <cell r="H2622"/>
        </row>
        <row r="2623">
          <cell r="D2623"/>
          <cell r="F2623"/>
        </row>
        <row r="2624">
          <cell r="D2624"/>
          <cell r="F2624"/>
        </row>
        <row r="2625">
          <cell r="D2625"/>
          <cell r="F2625"/>
        </row>
        <row r="2626">
          <cell r="D2626"/>
          <cell r="F2626"/>
        </row>
        <row r="2627">
          <cell r="D2627"/>
          <cell r="F2627"/>
        </row>
        <row r="2628">
          <cell r="D2628"/>
          <cell r="E2628"/>
          <cell r="F2628"/>
          <cell r="G2628"/>
          <cell r="H2628"/>
        </row>
        <row r="2629">
          <cell r="D2629"/>
          <cell r="F2629"/>
        </row>
        <row r="2630">
          <cell r="D2630"/>
          <cell r="F2630"/>
        </row>
        <row r="2631">
          <cell r="D2631"/>
          <cell r="F2631"/>
        </row>
        <row r="2632">
          <cell r="D2632"/>
          <cell r="F2632"/>
        </row>
        <row r="2633">
          <cell r="D2633"/>
          <cell r="F2633"/>
        </row>
        <row r="2634">
          <cell r="D2634"/>
          <cell r="E2634"/>
          <cell r="F2634"/>
          <cell r="G2634"/>
          <cell r="H2634"/>
        </row>
        <row r="2635">
          <cell r="D2635"/>
          <cell r="F2635"/>
        </row>
        <row r="2636">
          <cell r="D2636"/>
          <cell r="F2636"/>
        </row>
        <row r="2637">
          <cell r="D2637"/>
          <cell r="F2637"/>
        </row>
        <row r="2638">
          <cell r="D2638"/>
          <cell r="F2638"/>
        </row>
        <row r="2639">
          <cell r="D2639"/>
          <cell r="E2639"/>
          <cell r="F2639"/>
          <cell r="G2639"/>
          <cell r="H2639"/>
        </row>
        <row r="2640">
          <cell r="D2640"/>
          <cell r="F2640"/>
        </row>
        <row r="2641">
          <cell r="D2641"/>
          <cell r="F2641"/>
        </row>
        <row r="2642">
          <cell r="D2642"/>
          <cell r="F2642"/>
        </row>
        <row r="2643">
          <cell r="D2643"/>
          <cell r="F2643"/>
        </row>
        <row r="2644">
          <cell r="D2644"/>
          <cell r="F2644"/>
        </row>
        <row r="2645">
          <cell r="D2645"/>
          <cell r="F2645"/>
        </row>
        <row r="2646">
          <cell r="D2646"/>
          <cell r="E2646"/>
          <cell r="F2646"/>
          <cell r="G2646"/>
          <cell r="H2646"/>
        </row>
        <row r="2647">
          <cell r="D2647"/>
          <cell r="F2647"/>
        </row>
        <row r="2648">
          <cell r="D2648"/>
          <cell r="F2648"/>
        </row>
        <row r="2649">
          <cell r="D2649"/>
          <cell r="F2649"/>
        </row>
        <row r="2650">
          <cell r="D2650"/>
          <cell r="F2650"/>
        </row>
        <row r="2651">
          <cell r="D2651"/>
          <cell r="F2651"/>
        </row>
        <row r="2652">
          <cell r="D2652"/>
          <cell r="F2652"/>
        </row>
        <row r="2653">
          <cell r="D2653"/>
          <cell r="F2653"/>
        </row>
        <row r="2654">
          <cell r="D2654"/>
          <cell r="E2654"/>
          <cell r="F2654"/>
          <cell r="G2654"/>
          <cell r="H2654"/>
        </row>
        <row r="2655">
          <cell r="D2655"/>
          <cell r="F2655"/>
        </row>
        <row r="2656">
          <cell r="D2656"/>
          <cell r="F2656"/>
        </row>
        <row r="2657">
          <cell r="D2657"/>
          <cell r="F2657"/>
        </row>
        <row r="2658">
          <cell r="D2658"/>
          <cell r="F2658"/>
        </row>
        <row r="2659">
          <cell r="D2659"/>
          <cell r="F2659"/>
        </row>
        <row r="2660">
          <cell r="D2660"/>
          <cell r="F2660"/>
        </row>
        <row r="2661">
          <cell r="D2661"/>
          <cell r="F2661"/>
        </row>
        <row r="2662">
          <cell r="D2662"/>
          <cell r="E2662"/>
          <cell r="F2662"/>
          <cell r="G2662"/>
          <cell r="H2662"/>
        </row>
        <row r="2663">
          <cell r="D2663"/>
          <cell r="F2663"/>
        </row>
        <row r="2664">
          <cell r="D2664"/>
          <cell r="F2664"/>
        </row>
        <row r="2665">
          <cell r="D2665"/>
          <cell r="F2665"/>
        </row>
        <row r="2666">
          <cell r="D2666"/>
          <cell r="F2666"/>
        </row>
        <row r="2667">
          <cell r="D2667"/>
          <cell r="F2667"/>
        </row>
        <row r="2668">
          <cell r="D2668"/>
          <cell r="F2668"/>
        </row>
        <row r="2669">
          <cell r="D2669"/>
          <cell r="F2669"/>
        </row>
        <row r="2670">
          <cell r="D2670"/>
          <cell r="E2670"/>
          <cell r="F2670"/>
          <cell r="G2670"/>
          <cell r="H2670"/>
        </row>
        <row r="2671">
          <cell r="D2671"/>
          <cell r="F2671"/>
        </row>
        <row r="2672">
          <cell r="D2672"/>
          <cell r="F2672"/>
        </row>
        <row r="2673">
          <cell r="D2673"/>
          <cell r="F2673"/>
        </row>
        <row r="2674">
          <cell r="D2674"/>
          <cell r="F2674"/>
        </row>
        <row r="2675">
          <cell r="D2675"/>
          <cell r="F2675"/>
        </row>
        <row r="2676">
          <cell r="D2676"/>
          <cell r="F2676"/>
        </row>
        <row r="2677">
          <cell r="D2677"/>
          <cell r="E2677"/>
          <cell r="F2677"/>
          <cell r="G2677"/>
          <cell r="H2677"/>
        </row>
        <row r="2678">
          <cell r="D2678"/>
          <cell r="F2678"/>
        </row>
        <row r="2679">
          <cell r="D2679"/>
          <cell r="F2679"/>
        </row>
        <row r="2680">
          <cell r="D2680"/>
          <cell r="F2680"/>
        </row>
        <row r="2681">
          <cell r="D2681"/>
          <cell r="F2681"/>
        </row>
        <row r="2682">
          <cell r="D2682"/>
          <cell r="F2682"/>
        </row>
        <row r="2683">
          <cell r="D2683"/>
          <cell r="F2683"/>
        </row>
        <row r="2684">
          <cell r="D2684"/>
          <cell r="F2684"/>
        </row>
        <row r="2685">
          <cell r="D2685"/>
          <cell r="E2685"/>
          <cell r="F2685"/>
          <cell r="G2685"/>
          <cell r="H2685"/>
        </row>
        <row r="2686">
          <cell r="D2686"/>
          <cell r="F2686"/>
        </row>
        <row r="2687">
          <cell r="D2687"/>
          <cell r="F2687"/>
        </row>
        <row r="2688">
          <cell r="D2688"/>
          <cell r="F2688"/>
        </row>
        <row r="2689">
          <cell r="D2689"/>
          <cell r="F2689"/>
        </row>
        <row r="2690">
          <cell r="D2690"/>
          <cell r="F2690"/>
        </row>
        <row r="2691">
          <cell r="D2691"/>
          <cell r="F2691"/>
        </row>
        <row r="2692">
          <cell r="D2692"/>
          <cell r="F2692"/>
        </row>
        <row r="2693">
          <cell r="D2693"/>
          <cell r="E2693"/>
          <cell r="F2693"/>
          <cell r="G2693"/>
          <cell r="H2693"/>
        </row>
        <row r="2694">
          <cell r="D2694"/>
          <cell r="F2694"/>
        </row>
        <row r="2695">
          <cell r="D2695"/>
          <cell r="F2695"/>
        </row>
        <row r="2696">
          <cell r="D2696"/>
          <cell r="F2696"/>
        </row>
        <row r="2697">
          <cell r="D2697"/>
          <cell r="F2697"/>
        </row>
        <row r="2698">
          <cell r="D2698"/>
          <cell r="F2698"/>
        </row>
        <row r="2699">
          <cell r="D2699"/>
          <cell r="F2699"/>
        </row>
        <row r="2700">
          <cell r="D2700"/>
          <cell r="E2700"/>
          <cell r="F2700"/>
          <cell r="G2700"/>
          <cell r="H2700"/>
        </row>
        <row r="2701">
          <cell r="D2701"/>
          <cell r="F2701"/>
        </row>
        <row r="2702">
          <cell r="D2702"/>
          <cell r="F2702"/>
        </row>
        <row r="2703">
          <cell r="D2703"/>
          <cell r="F2703"/>
        </row>
        <row r="2704">
          <cell r="D2704"/>
          <cell r="E2704"/>
          <cell r="F2704"/>
          <cell r="G2704"/>
          <cell r="H2704"/>
        </row>
        <row r="2705">
          <cell r="D2705"/>
          <cell r="F2705"/>
        </row>
        <row r="2706">
          <cell r="D2706"/>
          <cell r="F2706"/>
        </row>
        <row r="2707">
          <cell r="D2707"/>
          <cell r="F2707"/>
        </row>
        <row r="2708">
          <cell r="D2708"/>
          <cell r="F2708"/>
        </row>
        <row r="2709">
          <cell r="D2709"/>
          <cell r="E2709"/>
          <cell r="F2709"/>
          <cell r="G2709"/>
          <cell r="H2709"/>
        </row>
        <row r="2710">
          <cell r="D2710"/>
          <cell r="F2710"/>
        </row>
        <row r="2711">
          <cell r="D2711"/>
          <cell r="F2711"/>
        </row>
        <row r="2712">
          <cell r="D2712"/>
          <cell r="F2712"/>
        </row>
        <row r="2713">
          <cell r="D2713"/>
          <cell r="F2713"/>
        </row>
        <row r="2714">
          <cell r="D2714"/>
          <cell r="E2714"/>
          <cell r="F2714"/>
          <cell r="G2714"/>
          <cell r="H2714"/>
        </row>
        <row r="2715">
          <cell r="D2715"/>
          <cell r="F2715"/>
        </row>
        <row r="2716">
          <cell r="D2716"/>
          <cell r="F2716"/>
        </row>
        <row r="2717">
          <cell r="D2717"/>
          <cell r="F2717"/>
        </row>
        <row r="2718">
          <cell r="D2718"/>
          <cell r="F2718"/>
        </row>
        <row r="2719">
          <cell r="D2719"/>
          <cell r="F2719"/>
        </row>
        <row r="2720">
          <cell r="D2720"/>
          <cell r="E2720"/>
          <cell r="F2720"/>
          <cell r="G2720"/>
          <cell r="H2720"/>
        </row>
        <row r="2721">
          <cell r="D2721"/>
          <cell r="F2721"/>
        </row>
        <row r="2722">
          <cell r="D2722"/>
          <cell r="F2722"/>
        </row>
        <row r="2723">
          <cell r="D2723"/>
          <cell r="F2723"/>
        </row>
        <row r="2724">
          <cell r="D2724"/>
          <cell r="F2724"/>
        </row>
        <row r="2725">
          <cell r="D2725"/>
          <cell r="F2725"/>
        </row>
        <row r="2726">
          <cell r="D2726"/>
          <cell r="E2726"/>
          <cell r="F2726"/>
          <cell r="G2726"/>
          <cell r="H2726"/>
        </row>
        <row r="2727">
          <cell r="D2727"/>
          <cell r="F2727"/>
        </row>
        <row r="2728">
          <cell r="D2728"/>
          <cell r="F2728"/>
        </row>
        <row r="2729">
          <cell r="D2729"/>
          <cell r="F2729"/>
        </row>
        <row r="2730">
          <cell r="D2730"/>
          <cell r="F2730"/>
        </row>
        <row r="2731">
          <cell r="D2731"/>
          <cell r="F2731"/>
        </row>
        <row r="2732">
          <cell r="D2732"/>
          <cell r="F2732"/>
        </row>
        <row r="2733">
          <cell r="D2733"/>
          <cell r="E2733"/>
          <cell r="F2733"/>
          <cell r="G2733"/>
          <cell r="H2733"/>
        </row>
        <row r="2734">
          <cell r="D2734"/>
          <cell r="F2734"/>
        </row>
        <row r="2735">
          <cell r="D2735"/>
          <cell r="F2735"/>
        </row>
        <row r="2736">
          <cell r="D2736"/>
          <cell r="F2736"/>
        </row>
        <row r="2737">
          <cell r="D2737"/>
          <cell r="F2737"/>
        </row>
        <row r="2738">
          <cell r="D2738"/>
          <cell r="E2738"/>
          <cell r="F2738"/>
          <cell r="G2738"/>
          <cell r="H2738"/>
        </row>
        <row r="2739">
          <cell r="D2739"/>
          <cell r="F2739"/>
        </row>
        <row r="2740">
          <cell r="D2740"/>
          <cell r="F2740"/>
        </row>
        <row r="2741">
          <cell r="D2741"/>
          <cell r="F2741"/>
        </row>
        <row r="2742">
          <cell r="D2742"/>
          <cell r="F2742"/>
        </row>
        <row r="2743">
          <cell r="D2743"/>
          <cell r="E2743"/>
          <cell r="F2743"/>
          <cell r="G2743"/>
          <cell r="H2743"/>
        </row>
        <row r="2744">
          <cell r="D2744"/>
          <cell r="F2744"/>
        </row>
        <row r="2745">
          <cell r="D2745"/>
          <cell r="F2745"/>
        </row>
        <row r="2746">
          <cell r="D2746"/>
          <cell r="F2746"/>
        </row>
        <row r="2747">
          <cell r="D2747"/>
          <cell r="F2747"/>
        </row>
        <row r="2748">
          <cell r="D2748"/>
          <cell r="F2748"/>
        </row>
        <row r="2749">
          <cell r="D2749"/>
          <cell r="E2749"/>
          <cell r="F2749"/>
          <cell r="G2749"/>
          <cell r="H2749"/>
        </row>
        <row r="2750">
          <cell r="D2750"/>
          <cell r="F2750"/>
        </row>
        <row r="2751">
          <cell r="D2751"/>
          <cell r="F2751"/>
        </row>
        <row r="2752">
          <cell r="D2752"/>
          <cell r="F2752"/>
        </row>
        <row r="2753">
          <cell r="D2753"/>
          <cell r="F2753"/>
        </row>
        <row r="2754">
          <cell r="D2754"/>
          <cell r="E2754"/>
          <cell r="F2754"/>
          <cell r="G2754"/>
          <cell r="H2754"/>
        </row>
        <row r="2755">
          <cell r="D2755"/>
          <cell r="F2755"/>
        </row>
        <row r="2756">
          <cell r="D2756"/>
          <cell r="F2756"/>
        </row>
        <row r="2757">
          <cell r="D2757"/>
          <cell r="F2757"/>
        </row>
        <row r="2758">
          <cell r="D2758"/>
          <cell r="F2758"/>
        </row>
        <row r="2759">
          <cell r="D2759"/>
          <cell r="F2759"/>
        </row>
        <row r="2760">
          <cell r="D2760"/>
          <cell r="E2760"/>
          <cell r="F2760"/>
          <cell r="G2760"/>
          <cell r="H2760"/>
        </row>
        <row r="2761">
          <cell r="D2761"/>
          <cell r="F2761"/>
        </row>
        <row r="2762">
          <cell r="D2762"/>
          <cell r="F2762"/>
        </row>
        <row r="2763">
          <cell r="D2763"/>
          <cell r="F2763"/>
        </row>
        <row r="2764">
          <cell r="D2764"/>
          <cell r="F2764"/>
        </row>
        <row r="2765">
          <cell r="D2765"/>
          <cell r="F2765"/>
        </row>
        <row r="2766">
          <cell r="D2766"/>
          <cell r="E2766"/>
          <cell r="F2766"/>
          <cell r="G2766"/>
          <cell r="H2766"/>
        </row>
        <row r="2767">
          <cell r="D2767"/>
          <cell r="F2767"/>
        </row>
        <row r="2768">
          <cell r="D2768"/>
          <cell r="F2768"/>
        </row>
        <row r="2769">
          <cell r="D2769"/>
          <cell r="F2769"/>
        </row>
        <row r="2770">
          <cell r="D2770"/>
          <cell r="F2770"/>
        </row>
        <row r="2771">
          <cell r="D2771"/>
          <cell r="F2771"/>
        </row>
        <row r="2772">
          <cell r="D2772"/>
          <cell r="E2772"/>
          <cell r="F2772"/>
          <cell r="G2772"/>
          <cell r="H2772"/>
        </row>
        <row r="2773">
          <cell r="D2773"/>
          <cell r="F2773"/>
        </row>
        <row r="2774">
          <cell r="D2774"/>
          <cell r="F2774"/>
        </row>
        <row r="2775">
          <cell r="D2775"/>
          <cell r="F2775"/>
        </row>
        <row r="2776">
          <cell r="D2776"/>
          <cell r="F2776"/>
        </row>
        <row r="2777">
          <cell r="D2777"/>
          <cell r="F2777"/>
        </row>
        <row r="2778">
          <cell r="D2778"/>
          <cell r="E2778"/>
          <cell r="F2778"/>
          <cell r="G2778"/>
          <cell r="H2778"/>
        </row>
        <row r="2779">
          <cell r="D2779"/>
          <cell r="F2779"/>
        </row>
        <row r="2780">
          <cell r="D2780"/>
          <cell r="F2780"/>
        </row>
        <row r="2781">
          <cell r="D2781"/>
          <cell r="F2781"/>
        </row>
        <row r="2782">
          <cell r="D2782"/>
          <cell r="F2782"/>
        </row>
        <row r="2783">
          <cell r="D2783"/>
          <cell r="E2783"/>
          <cell r="F2783"/>
          <cell r="G2783"/>
          <cell r="H2783"/>
        </row>
        <row r="2784">
          <cell r="D2784"/>
          <cell r="F2784"/>
        </row>
        <row r="2785">
          <cell r="D2785"/>
          <cell r="F2785"/>
        </row>
        <row r="2786">
          <cell r="D2786"/>
          <cell r="F2786"/>
        </row>
        <row r="2787">
          <cell r="D2787"/>
          <cell r="F2787"/>
        </row>
        <row r="2788">
          <cell r="D2788"/>
          <cell r="F2788"/>
        </row>
        <row r="2789">
          <cell r="D2789"/>
          <cell r="E2789"/>
          <cell r="F2789"/>
          <cell r="G2789"/>
          <cell r="H2789"/>
        </row>
        <row r="2790">
          <cell r="D2790"/>
          <cell r="F2790"/>
        </row>
        <row r="2791">
          <cell r="D2791"/>
          <cell r="F2791"/>
        </row>
        <row r="2792">
          <cell r="D2792"/>
          <cell r="F2792"/>
        </row>
        <row r="2793">
          <cell r="D2793"/>
          <cell r="F2793"/>
        </row>
        <row r="2794">
          <cell r="D2794"/>
          <cell r="F2794"/>
        </row>
        <row r="2795">
          <cell r="D2795"/>
          <cell r="E2795"/>
          <cell r="F2795"/>
          <cell r="G2795"/>
          <cell r="H2795"/>
        </row>
        <row r="2796">
          <cell r="D2796"/>
          <cell r="F2796"/>
        </row>
        <row r="2797">
          <cell r="D2797"/>
          <cell r="F2797"/>
        </row>
        <row r="2798">
          <cell r="D2798"/>
          <cell r="F2798"/>
        </row>
        <row r="2799">
          <cell r="D2799"/>
          <cell r="F2799"/>
        </row>
        <row r="2800">
          <cell r="D2800"/>
          <cell r="E2800"/>
          <cell r="F2800"/>
          <cell r="G2800"/>
          <cell r="H2800"/>
        </row>
        <row r="2801">
          <cell r="D2801"/>
          <cell r="F2801"/>
        </row>
        <row r="2802">
          <cell r="D2802"/>
          <cell r="F2802"/>
        </row>
        <row r="2803">
          <cell r="D2803"/>
          <cell r="F2803"/>
        </row>
        <row r="2804">
          <cell r="D2804"/>
          <cell r="F2804"/>
        </row>
        <row r="2805">
          <cell r="D2805"/>
          <cell r="E2805"/>
          <cell r="F2805"/>
          <cell r="G2805"/>
          <cell r="H2805"/>
        </row>
        <row r="2806">
          <cell r="D2806"/>
          <cell r="F2806"/>
        </row>
        <row r="2807">
          <cell r="D2807"/>
          <cell r="F2807"/>
        </row>
        <row r="2808">
          <cell r="D2808"/>
          <cell r="F2808"/>
        </row>
        <row r="2809">
          <cell r="D2809"/>
          <cell r="F2809"/>
        </row>
        <row r="2810">
          <cell r="D2810"/>
          <cell r="E2810"/>
          <cell r="F2810"/>
          <cell r="G2810"/>
          <cell r="H2810"/>
        </row>
        <row r="2811">
          <cell r="D2811"/>
          <cell r="F2811"/>
        </row>
        <row r="2812">
          <cell r="D2812"/>
          <cell r="F2812"/>
        </row>
        <row r="2813">
          <cell r="D2813"/>
          <cell r="F2813"/>
        </row>
        <row r="2814">
          <cell r="D2814"/>
          <cell r="F2814"/>
        </row>
        <row r="2815">
          <cell r="D2815"/>
          <cell r="E2815"/>
          <cell r="F2815"/>
          <cell r="G2815"/>
          <cell r="H2815"/>
        </row>
        <row r="2816">
          <cell r="D2816"/>
          <cell r="F2816"/>
        </row>
        <row r="2817">
          <cell r="D2817"/>
          <cell r="F2817"/>
        </row>
        <row r="2818">
          <cell r="D2818"/>
          <cell r="F2818"/>
        </row>
        <row r="2819">
          <cell r="D2819"/>
          <cell r="F2819"/>
        </row>
        <row r="2820">
          <cell r="D2820"/>
          <cell r="E2820"/>
          <cell r="F2820"/>
          <cell r="G2820"/>
          <cell r="H2820"/>
        </row>
        <row r="2821">
          <cell r="D2821"/>
          <cell r="F2821"/>
        </row>
        <row r="2822">
          <cell r="D2822"/>
          <cell r="F2822"/>
        </row>
        <row r="2823">
          <cell r="D2823"/>
          <cell r="F2823"/>
        </row>
        <row r="2824">
          <cell r="D2824"/>
          <cell r="F2824"/>
        </row>
        <row r="2825">
          <cell r="D2825"/>
          <cell r="E2825"/>
          <cell r="F2825"/>
          <cell r="G2825"/>
          <cell r="H2825"/>
        </row>
        <row r="2826">
          <cell r="D2826"/>
          <cell r="F2826"/>
        </row>
        <row r="2827">
          <cell r="D2827"/>
          <cell r="F2827"/>
        </row>
        <row r="2828">
          <cell r="D2828"/>
          <cell r="F2828"/>
        </row>
        <row r="2829">
          <cell r="D2829"/>
          <cell r="E2829"/>
          <cell r="F2829"/>
          <cell r="G2829"/>
          <cell r="H2829"/>
        </row>
        <row r="2830">
          <cell r="D2830"/>
          <cell r="F2830"/>
        </row>
        <row r="2831">
          <cell r="D2831"/>
          <cell r="F2831"/>
        </row>
        <row r="2832">
          <cell r="D2832"/>
          <cell r="E2832"/>
          <cell r="F2832"/>
          <cell r="G2832"/>
          <cell r="H2832"/>
        </row>
        <row r="2833">
          <cell r="D2833"/>
          <cell r="F2833"/>
        </row>
        <row r="2834">
          <cell r="D2834"/>
          <cell r="F2834"/>
        </row>
        <row r="2835">
          <cell r="D2835"/>
          <cell r="E2835"/>
          <cell r="F2835"/>
          <cell r="G2835"/>
          <cell r="H2835"/>
        </row>
        <row r="2836">
          <cell r="D2836"/>
          <cell r="F2836"/>
        </row>
        <row r="2837">
          <cell r="D2837"/>
          <cell r="F2837"/>
        </row>
        <row r="2838">
          <cell r="D2838"/>
          <cell r="F2838"/>
        </row>
        <row r="2839">
          <cell r="D2839"/>
          <cell r="E2839"/>
          <cell r="F2839"/>
          <cell r="G2839"/>
          <cell r="H2839"/>
        </row>
        <row r="2840">
          <cell r="D2840"/>
          <cell r="F2840"/>
        </row>
        <row r="2841">
          <cell r="D2841"/>
          <cell r="F2841"/>
        </row>
        <row r="2842">
          <cell r="D2842"/>
          <cell r="F2842"/>
        </row>
        <row r="2843">
          <cell r="D2843"/>
          <cell r="E2843"/>
          <cell r="F2843"/>
          <cell r="G2843"/>
          <cell r="H2843"/>
        </row>
        <row r="2844">
          <cell r="D2844"/>
          <cell r="F2844"/>
        </row>
        <row r="2845">
          <cell r="D2845"/>
          <cell r="F2845"/>
        </row>
        <row r="2846">
          <cell r="D2846"/>
          <cell r="F2846"/>
        </row>
        <row r="2847">
          <cell r="D2847"/>
          <cell r="F2847"/>
        </row>
        <row r="2848">
          <cell r="D2848"/>
          <cell r="E2848"/>
          <cell r="F2848"/>
          <cell r="G2848"/>
          <cell r="H2848"/>
        </row>
        <row r="2849">
          <cell r="D2849"/>
          <cell r="F2849"/>
        </row>
        <row r="2850">
          <cell r="D2850"/>
          <cell r="F2850"/>
        </row>
        <row r="2851">
          <cell r="D2851"/>
          <cell r="F2851"/>
        </row>
        <row r="2852">
          <cell r="D2852"/>
          <cell r="E2852"/>
          <cell r="F2852"/>
          <cell r="G2852"/>
          <cell r="H2852"/>
        </row>
        <row r="2853">
          <cell r="D2853"/>
          <cell r="F2853"/>
        </row>
        <row r="2854">
          <cell r="D2854"/>
          <cell r="F2854"/>
        </row>
        <row r="2855">
          <cell r="D2855"/>
          <cell r="E2855"/>
          <cell r="F2855"/>
          <cell r="G2855"/>
          <cell r="H2855"/>
        </row>
        <row r="2856">
          <cell r="D2856"/>
          <cell r="F2856"/>
        </row>
        <row r="2857">
          <cell r="D2857"/>
          <cell r="F2857"/>
        </row>
        <row r="2858">
          <cell r="D2858"/>
          <cell r="F2858"/>
        </row>
        <row r="2859">
          <cell r="D2859"/>
          <cell r="E2859"/>
          <cell r="F2859"/>
          <cell r="G2859"/>
          <cell r="H2859"/>
        </row>
        <row r="2860">
          <cell r="D2860"/>
          <cell r="F2860"/>
        </row>
        <row r="2861">
          <cell r="D2861"/>
          <cell r="F2861"/>
        </row>
        <row r="2862">
          <cell r="D2862"/>
          <cell r="F2862"/>
        </row>
        <row r="2863">
          <cell r="D2863"/>
          <cell r="F2863"/>
        </row>
        <row r="2864">
          <cell r="D2864"/>
          <cell r="E2864"/>
          <cell r="F2864"/>
          <cell r="G2864"/>
          <cell r="H2864"/>
        </row>
        <row r="2865">
          <cell r="D2865"/>
          <cell r="F2865"/>
        </row>
        <row r="2866">
          <cell r="D2866"/>
          <cell r="F2866"/>
        </row>
        <row r="2867">
          <cell r="D2867"/>
          <cell r="E2867"/>
          <cell r="F2867"/>
          <cell r="G2867"/>
          <cell r="H2867"/>
        </row>
        <row r="2868">
          <cell r="D2868"/>
          <cell r="F2868"/>
        </row>
        <row r="2869">
          <cell r="D2869"/>
          <cell r="F2869"/>
        </row>
        <row r="2870">
          <cell r="D2870"/>
          <cell r="F2870"/>
        </row>
        <row r="2871">
          <cell r="D2871"/>
          <cell r="E2871"/>
          <cell r="F2871"/>
          <cell r="G2871"/>
          <cell r="H2871"/>
        </row>
        <row r="2872">
          <cell r="D2872"/>
          <cell r="F2872"/>
        </row>
        <row r="2873">
          <cell r="D2873"/>
          <cell r="F2873"/>
        </row>
        <row r="2874">
          <cell r="D2874"/>
          <cell r="F2874"/>
        </row>
        <row r="2875">
          <cell r="D2875"/>
          <cell r="E2875"/>
          <cell r="F2875"/>
          <cell r="G2875"/>
          <cell r="H2875"/>
        </row>
        <row r="2876">
          <cell r="D2876"/>
          <cell r="F2876"/>
        </row>
        <row r="2877">
          <cell r="D2877"/>
          <cell r="F2877"/>
        </row>
        <row r="2878">
          <cell r="D2878"/>
          <cell r="F2878"/>
        </row>
        <row r="2879">
          <cell r="D2879"/>
          <cell r="E2879"/>
          <cell r="F2879"/>
          <cell r="G2879"/>
          <cell r="H2879"/>
        </row>
        <row r="2880">
          <cell r="D2880"/>
          <cell r="F2880"/>
        </row>
        <row r="2881">
          <cell r="D2881"/>
          <cell r="F2881"/>
        </row>
        <row r="2882">
          <cell r="D2882"/>
          <cell r="F2882"/>
        </row>
        <row r="2883">
          <cell r="D2883"/>
          <cell r="E2883"/>
          <cell r="F2883"/>
          <cell r="G2883"/>
          <cell r="H2883"/>
        </row>
        <row r="2884">
          <cell r="D2884"/>
          <cell r="F2884"/>
        </row>
        <row r="2885">
          <cell r="D2885"/>
          <cell r="F2885"/>
        </row>
        <row r="2886">
          <cell r="D2886"/>
          <cell r="E2886"/>
          <cell r="F2886"/>
          <cell r="G2886"/>
          <cell r="H2886"/>
        </row>
        <row r="2887">
          <cell r="D2887"/>
          <cell r="F2887"/>
        </row>
        <row r="2888">
          <cell r="D2888"/>
          <cell r="F2888"/>
        </row>
        <row r="2889">
          <cell r="D2889"/>
          <cell r="F2889"/>
        </row>
        <row r="2890">
          <cell r="D2890"/>
          <cell r="E2890"/>
          <cell r="F2890"/>
          <cell r="G2890"/>
          <cell r="H2890"/>
        </row>
        <row r="2891">
          <cell r="D2891"/>
          <cell r="F2891"/>
        </row>
        <row r="2892">
          <cell r="D2892"/>
          <cell r="F2892"/>
        </row>
        <row r="2893">
          <cell r="D2893"/>
          <cell r="F2893"/>
        </row>
        <row r="2894">
          <cell r="D2894"/>
          <cell r="E2894"/>
          <cell r="F2894"/>
          <cell r="G2894"/>
          <cell r="H2894"/>
        </row>
        <row r="2895">
          <cell r="D2895"/>
          <cell r="F2895"/>
        </row>
        <row r="2896">
          <cell r="D2896"/>
          <cell r="F2896"/>
        </row>
        <row r="2897">
          <cell r="D2897"/>
          <cell r="F2897"/>
        </row>
        <row r="2898">
          <cell r="D2898"/>
          <cell r="E2898"/>
          <cell r="F2898"/>
          <cell r="G2898"/>
          <cell r="H2898"/>
        </row>
        <row r="2899">
          <cell r="D2899"/>
          <cell r="F2899"/>
        </row>
        <row r="2900">
          <cell r="D2900"/>
          <cell r="F2900"/>
        </row>
        <row r="2901">
          <cell r="D2901"/>
          <cell r="F2901"/>
        </row>
        <row r="2902">
          <cell r="D2902"/>
          <cell r="F2902"/>
        </row>
        <row r="2903">
          <cell r="D2903"/>
          <cell r="E2903"/>
          <cell r="F2903"/>
          <cell r="G2903"/>
          <cell r="H2903"/>
        </row>
        <row r="2904">
          <cell r="D2904"/>
          <cell r="F2904"/>
        </row>
        <row r="2905">
          <cell r="D2905"/>
          <cell r="F2905"/>
        </row>
        <row r="2906">
          <cell r="D2906"/>
          <cell r="E2906"/>
          <cell r="F2906"/>
          <cell r="G2906"/>
          <cell r="H2906"/>
        </row>
        <row r="2907">
          <cell r="D2907"/>
          <cell r="F2907"/>
        </row>
        <row r="2908">
          <cell r="D2908"/>
          <cell r="F2908"/>
        </row>
        <row r="2909">
          <cell r="D2909"/>
          <cell r="F2909"/>
        </row>
        <row r="2910">
          <cell r="D2910"/>
          <cell r="F2910"/>
        </row>
        <row r="2911">
          <cell r="D2911"/>
          <cell r="F2911"/>
        </row>
        <row r="2912">
          <cell r="D2912"/>
          <cell r="F2912"/>
        </row>
        <row r="2913">
          <cell r="D2913"/>
          <cell r="F2913"/>
        </row>
        <row r="2914">
          <cell r="D2914"/>
          <cell r="F2914"/>
        </row>
        <row r="2915">
          <cell r="D2915"/>
          <cell r="F2915"/>
        </row>
        <row r="2916">
          <cell r="D2916"/>
          <cell r="F2916"/>
        </row>
        <row r="2917">
          <cell r="D2917"/>
          <cell r="F2917"/>
        </row>
        <row r="2918">
          <cell r="D2918"/>
          <cell r="E2918"/>
          <cell r="F2918"/>
          <cell r="G2918"/>
          <cell r="H2918"/>
        </row>
        <row r="2919">
          <cell r="D2919"/>
          <cell r="F2919"/>
        </row>
        <row r="2920">
          <cell r="D2920"/>
          <cell r="F2920"/>
        </row>
        <row r="2921">
          <cell r="D2921"/>
          <cell r="F2921"/>
        </row>
        <row r="2922">
          <cell r="D2922"/>
          <cell r="F2922"/>
        </row>
        <row r="2923">
          <cell r="D2923"/>
          <cell r="F2923"/>
        </row>
        <row r="2924">
          <cell r="D2924"/>
          <cell r="F2924"/>
        </row>
        <row r="2925">
          <cell r="D2925"/>
          <cell r="F2925"/>
        </row>
        <row r="2926">
          <cell r="D2926"/>
          <cell r="F2926"/>
        </row>
        <row r="2927">
          <cell r="D2927"/>
          <cell r="E2927"/>
          <cell r="F2927"/>
          <cell r="G2927"/>
          <cell r="H2927"/>
        </row>
        <row r="2928">
          <cell r="D2928"/>
          <cell r="F2928"/>
        </row>
        <row r="2929">
          <cell r="D2929"/>
          <cell r="F2929"/>
        </row>
        <row r="2930">
          <cell r="D2930"/>
          <cell r="F2930"/>
        </row>
        <row r="2931">
          <cell r="D2931"/>
          <cell r="E2931"/>
          <cell r="F2931"/>
          <cell r="G2931"/>
          <cell r="H2931"/>
        </row>
        <row r="2932">
          <cell r="D2932"/>
          <cell r="F2932"/>
        </row>
        <row r="2933">
          <cell r="D2933"/>
          <cell r="F2933"/>
        </row>
        <row r="2934">
          <cell r="D2934"/>
          <cell r="F2934"/>
        </row>
        <row r="2935">
          <cell r="D2935"/>
          <cell r="E2935"/>
          <cell r="F2935"/>
          <cell r="G2935"/>
          <cell r="H2935"/>
        </row>
        <row r="2936">
          <cell r="D2936"/>
          <cell r="F2936"/>
        </row>
        <row r="2937">
          <cell r="D2937"/>
          <cell r="F2937"/>
        </row>
        <row r="2938">
          <cell r="D2938"/>
          <cell r="E2938"/>
          <cell r="F2938"/>
          <cell r="G2938"/>
          <cell r="H2938"/>
        </row>
        <row r="2939">
          <cell r="D2939"/>
          <cell r="F2939"/>
        </row>
        <row r="2940">
          <cell r="D2940"/>
          <cell r="F2940"/>
        </row>
        <row r="2941">
          <cell r="D2941"/>
          <cell r="F2941"/>
        </row>
        <row r="2942">
          <cell r="D2942"/>
          <cell r="F2942"/>
        </row>
        <row r="2943">
          <cell r="D2943"/>
          <cell r="F2943"/>
        </row>
        <row r="2944">
          <cell r="D2944"/>
          <cell r="E2944"/>
          <cell r="F2944"/>
          <cell r="G2944"/>
          <cell r="H2944"/>
        </row>
        <row r="2945">
          <cell r="D2945"/>
          <cell r="F2945"/>
        </row>
        <row r="2946">
          <cell r="D2946"/>
          <cell r="F2946"/>
        </row>
        <row r="2947">
          <cell r="D2947"/>
          <cell r="F2947"/>
        </row>
        <row r="2948">
          <cell r="D2948"/>
          <cell r="E2948"/>
          <cell r="F2948"/>
          <cell r="G2948"/>
          <cell r="H2948"/>
        </row>
        <row r="2949">
          <cell r="D2949"/>
          <cell r="F2949"/>
        </row>
        <row r="2950">
          <cell r="D2950"/>
          <cell r="F2950"/>
        </row>
        <row r="2951">
          <cell r="D2951"/>
          <cell r="F2951"/>
        </row>
        <row r="2952">
          <cell r="D2952"/>
          <cell r="E2952"/>
          <cell r="F2952"/>
          <cell r="G2952"/>
          <cell r="H2952"/>
        </row>
        <row r="2953">
          <cell r="D2953"/>
          <cell r="F2953"/>
        </row>
        <row r="2954">
          <cell r="D2954"/>
          <cell r="F2954"/>
        </row>
        <row r="2955">
          <cell r="D2955"/>
          <cell r="F2955"/>
        </row>
        <row r="2956">
          <cell r="D2956"/>
          <cell r="E2956"/>
          <cell r="F2956"/>
          <cell r="G2956"/>
          <cell r="H2956"/>
        </row>
        <row r="2957">
          <cell r="D2957"/>
          <cell r="F2957"/>
        </row>
        <row r="2958">
          <cell r="D2958"/>
          <cell r="F2958"/>
        </row>
        <row r="2959">
          <cell r="D2959"/>
          <cell r="F2959"/>
        </row>
        <row r="2960">
          <cell r="D2960"/>
          <cell r="E2960"/>
          <cell r="F2960"/>
          <cell r="G2960"/>
          <cell r="H2960"/>
        </row>
        <row r="2961">
          <cell r="D2961"/>
          <cell r="F2961"/>
        </row>
        <row r="2962">
          <cell r="D2962"/>
          <cell r="F2962"/>
        </row>
        <row r="2963">
          <cell r="D2963"/>
          <cell r="F2963"/>
        </row>
        <row r="2964">
          <cell r="D2964"/>
          <cell r="E2964"/>
          <cell r="F2964"/>
          <cell r="G2964"/>
          <cell r="H2964"/>
        </row>
        <row r="2965">
          <cell r="D2965"/>
          <cell r="F2965"/>
        </row>
        <row r="2966">
          <cell r="D2966"/>
          <cell r="F2966"/>
        </row>
        <row r="2967">
          <cell r="D2967"/>
          <cell r="F2967"/>
        </row>
        <row r="2968">
          <cell r="D2968"/>
          <cell r="E2968"/>
          <cell r="F2968"/>
          <cell r="G2968"/>
          <cell r="H2968"/>
        </row>
        <row r="2969">
          <cell r="D2969"/>
          <cell r="F2969"/>
        </row>
        <row r="2970">
          <cell r="D2970"/>
          <cell r="F2970"/>
        </row>
        <row r="2971">
          <cell r="D2971"/>
          <cell r="F2971"/>
        </row>
        <row r="2972">
          <cell r="D2972"/>
          <cell r="F2972"/>
        </row>
        <row r="2973">
          <cell r="D2973"/>
          <cell r="E2973"/>
          <cell r="F2973"/>
          <cell r="G2973"/>
          <cell r="H2973"/>
        </row>
        <row r="2974">
          <cell r="D2974"/>
          <cell r="F2974"/>
        </row>
        <row r="2975">
          <cell r="D2975"/>
          <cell r="F2975"/>
        </row>
        <row r="2976">
          <cell r="D2976"/>
          <cell r="F2976"/>
        </row>
        <row r="2977">
          <cell r="D2977"/>
          <cell r="E2977"/>
          <cell r="F2977"/>
          <cell r="G2977"/>
          <cell r="H2977"/>
        </row>
        <row r="2978">
          <cell r="D2978"/>
          <cell r="F2978"/>
        </row>
        <row r="2979">
          <cell r="D2979"/>
          <cell r="F2979"/>
        </row>
        <row r="2980">
          <cell r="D2980"/>
          <cell r="F2980"/>
        </row>
        <row r="2981">
          <cell r="D2981"/>
          <cell r="E2981"/>
          <cell r="F2981"/>
          <cell r="G2981"/>
          <cell r="H2981"/>
        </row>
        <row r="2982">
          <cell r="D2982"/>
          <cell r="F2982"/>
        </row>
        <row r="2983">
          <cell r="D2983"/>
          <cell r="F2983"/>
        </row>
        <row r="2984">
          <cell r="D2984"/>
          <cell r="F2984"/>
        </row>
        <row r="2985">
          <cell r="D2985"/>
          <cell r="E2985"/>
          <cell r="F2985"/>
          <cell r="G2985"/>
          <cell r="H2985"/>
        </row>
        <row r="2986">
          <cell r="D2986"/>
          <cell r="F2986"/>
        </row>
        <row r="2987">
          <cell r="D2987"/>
          <cell r="F2987"/>
        </row>
        <row r="2988">
          <cell r="D2988"/>
          <cell r="E2988"/>
          <cell r="F2988"/>
          <cell r="G2988"/>
          <cell r="H2988"/>
        </row>
        <row r="2989">
          <cell r="D2989"/>
          <cell r="F2989"/>
        </row>
        <row r="2990">
          <cell r="D2990"/>
          <cell r="F2990"/>
        </row>
        <row r="2991">
          <cell r="D2991"/>
          <cell r="F2991"/>
        </row>
        <row r="2992">
          <cell r="D2992"/>
          <cell r="F2992"/>
        </row>
        <row r="2993">
          <cell r="D2993"/>
          <cell r="E2993"/>
          <cell r="F2993"/>
          <cell r="G2993"/>
          <cell r="H2993"/>
        </row>
        <row r="2994">
          <cell r="D2994"/>
          <cell r="F2994"/>
        </row>
        <row r="2995">
          <cell r="D2995"/>
          <cell r="F2995"/>
        </row>
        <row r="2996">
          <cell r="D2996"/>
          <cell r="F2996"/>
        </row>
        <row r="2997">
          <cell r="D2997"/>
          <cell r="F2997"/>
        </row>
        <row r="2998">
          <cell r="D2998"/>
          <cell r="E2998"/>
          <cell r="F2998"/>
          <cell r="G2998"/>
          <cell r="H2998"/>
        </row>
        <row r="2999">
          <cell r="D2999"/>
          <cell r="F2999"/>
        </row>
        <row r="3000">
          <cell r="D3000"/>
          <cell r="F3000"/>
        </row>
        <row r="3001">
          <cell r="D3001"/>
          <cell r="F3001"/>
        </row>
        <row r="3002">
          <cell r="D3002"/>
          <cell r="E3002"/>
          <cell r="F3002"/>
          <cell r="G3002"/>
          <cell r="H3002"/>
        </row>
        <row r="3003">
          <cell r="D3003"/>
          <cell r="F3003"/>
        </row>
        <row r="3004">
          <cell r="D3004"/>
          <cell r="F3004"/>
        </row>
        <row r="3005">
          <cell r="D3005"/>
          <cell r="F3005"/>
        </row>
        <row r="3006">
          <cell r="D3006"/>
          <cell r="E3006"/>
          <cell r="F3006"/>
          <cell r="G3006"/>
          <cell r="H3006"/>
        </row>
        <row r="3007">
          <cell r="D3007"/>
          <cell r="F3007"/>
        </row>
        <row r="3008">
          <cell r="D3008"/>
          <cell r="F3008"/>
        </row>
        <row r="3009">
          <cell r="D3009"/>
          <cell r="F3009"/>
        </row>
        <row r="3010">
          <cell r="D3010"/>
          <cell r="E3010"/>
          <cell r="F3010"/>
          <cell r="G3010"/>
          <cell r="H3010"/>
        </row>
        <row r="3011">
          <cell r="D3011"/>
          <cell r="F3011"/>
        </row>
        <row r="3012">
          <cell r="D3012"/>
          <cell r="F3012"/>
        </row>
        <row r="3013">
          <cell r="D3013"/>
          <cell r="F3013"/>
        </row>
        <row r="3014">
          <cell r="D3014"/>
          <cell r="F3014"/>
        </row>
        <row r="3015">
          <cell r="D3015"/>
          <cell r="E3015"/>
          <cell r="F3015"/>
          <cell r="G3015"/>
          <cell r="H3015"/>
        </row>
        <row r="3016">
          <cell r="D3016"/>
          <cell r="F3016"/>
        </row>
        <row r="3017">
          <cell r="D3017"/>
          <cell r="F3017"/>
        </row>
        <row r="3018">
          <cell r="D3018"/>
          <cell r="F3018"/>
        </row>
        <row r="3019">
          <cell r="D3019"/>
          <cell r="F3019"/>
        </row>
        <row r="3020">
          <cell r="D3020"/>
          <cell r="E3020"/>
          <cell r="F3020"/>
          <cell r="G3020"/>
          <cell r="H3020"/>
        </row>
        <row r="3021">
          <cell r="D3021"/>
          <cell r="F3021"/>
        </row>
        <row r="3022">
          <cell r="D3022"/>
          <cell r="F3022"/>
        </row>
        <row r="3023">
          <cell r="D3023"/>
          <cell r="F3023"/>
        </row>
        <row r="3024">
          <cell r="D3024"/>
          <cell r="E3024"/>
          <cell r="F3024"/>
          <cell r="G3024"/>
          <cell r="H3024"/>
        </row>
        <row r="3025">
          <cell r="D3025"/>
          <cell r="F3025"/>
        </row>
        <row r="3026">
          <cell r="D3026"/>
          <cell r="F3026"/>
        </row>
        <row r="3027">
          <cell r="D3027"/>
          <cell r="E3027"/>
          <cell r="F3027"/>
          <cell r="G3027"/>
          <cell r="H3027"/>
        </row>
        <row r="3028">
          <cell r="D3028"/>
          <cell r="F3028"/>
        </row>
        <row r="3029">
          <cell r="D3029"/>
          <cell r="F3029"/>
        </row>
        <row r="3030">
          <cell r="D3030"/>
          <cell r="F3030"/>
        </row>
        <row r="3031">
          <cell r="D3031"/>
          <cell r="E3031"/>
          <cell r="F3031"/>
          <cell r="G3031"/>
          <cell r="H3031"/>
        </row>
        <row r="3032">
          <cell r="D3032"/>
          <cell r="F3032"/>
        </row>
        <row r="3033">
          <cell r="D3033"/>
          <cell r="F3033"/>
        </row>
        <row r="3034">
          <cell r="D3034"/>
          <cell r="F3034"/>
        </row>
        <row r="3035">
          <cell r="D3035"/>
          <cell r="E3035"/>
          <cell r="F3035"/>
          <cell r="G3035"/>
          <cell r="H3035"/>
        </row>
        <row r="3036">
          <cell r="D3036"/>
          <cell r="F3036"/>
        </row>
        <row r="3037">
          <cell r="D3037"/>
          <cell r="F3037"/>
        </row>
        <row r="3038">
          <cell r="D3038"/>
          <cell r="F3038"/>
        </row>
        <row r="3039">
          <cell r="D3039"/>
          <cell r="F3039"/>
        </row>
        <row r="3040">
          <cell r="D3040"/>
          <cell r="F3040"/>
        </row>
        <row r="3041">
          <cell r="D3041"/>
          <cell r="F3041"/>
        </row>
        <row r="3042">
          <cell r="D3042"/>
          <cell r="F3042"/>
        </row>
        <row r="3043">
          <cell r="D3043"/>
          <cell r="F3043"/>
        </row>
        <row r="3044">
          <cell r="D3044"/>
          <cell r="F3044"/>
        </row>
        <row r="3045">
          <cell r="D3045"/>
          <cell r="E3045"/>
          <cell r="F3045"/>
          <cell r="G3045"/>
          <cell r="H3045"/>
        </row>
        <row r="3046">
          <cell r="D3046"/>
          <cell r="F3046"/>
        </row>
        <row r="3047">
          <cell r="D3047"/>
          <cell r="F3047"/>
        </row>
        <row r="3048">
          <cell r="D3048"/>
          <cell r="F3048"/>
        </row>
        <row r="3049">
          <cell r="D3049"/>
          <cell r="F3049"/>
        </row>
        <row r="3050">
          <cell r="D3050"/>
          <cell r="F3050"/>
        </row>
        <row r="3051">
          <cell r="D3051"/>
          <cell r="F3051"/>
        </row>
        <row r="3052">
          <cell r="D3052"/>
          <cell r="F3052"/>
        </row>
        <row r="3053">
          <cell r="D3053"/>
          <cell r="E3053"/>
          <cell r="F3053"/>
          <cell r="G3053"/>
          <cell r="H3053"/>
        </row>
        <row r="3054">
          <cell r="D3054"/>
          <cell r="F3054"/>
        </row>
        <row r="3055">
          <cell r="D3055"/>
          <cell r="F3055"/>
        </row>
        <row r="3056">
          <cell r="D3056"/>
          <cell r="F3056"/>
        </row>
        <row r="3057">
          <cell r="D3057"/>
          <cell r="F3057"/>
        </row>
        <row r="3058">
          <cell r="D3058"/>
          <cell r="E3058"/>
          <cell r="F3058"/>
          <cell r="G3058"/>
          <cell r="H3058"/>
        </row>
        <row r="3059">
          <cell r="D3059"/>
          <cell r="F3059"/>
        </row>
        <row r="3060">
          <cell r="D3060"/>
          <cell r="F3060"/>
        </row>
        <row r="3061">
          <cell r="D3061"/>
          <cell r="F3061"/>
        </row>
        <row r="3062">
          <cell r="D3062"/>
          <cell r="F3062"/>
        </row>
        <row r="3063">
          <cell r="D3063"/>
          <cell r="F3063"/>
        </row>
        <row r="3064">
          <cell r="D3064"/>
          <cell r="F3064"/>
        </row>
        <row r="3065">
          <cell r="D3065"/>
          <cell r="E3065"/>
          <cell r="F3065"/>
          <cell r="G3065"/>
          <cell r="H3065"/>
        </row>
        <row r="3066">
          <cell r="D3066"/>
          <cell r="F3066"/>
        </row>
        <row r="3067">
          <cell r="D3067"/>
          <cell r="F3067"/>
        </row>
        <row r="3068">
          <cell r="D3068"/>
          <cell r="F3068"/>
        </row>
        <row r="3069">
          <cell r="D3069"/>
          <cell r="F3069"/>
        </row>
        <row r="3070">
          <cell r="D3070"/>
          <cell r="E3070"/>
          <cell r="F3070"/>
          <cell r="G3070"/>
          <cell r="H3070"/>
        </row>
        <row r="3071">
          <cell r="D3071"/>
          <cell r="F3071"/>
        </row>
        <row r="3072">
          <cell r="D3072"/>
          <cell r="F3072"/>
        </row>
        <row r="3073">
          <cell r="D3073"/>
          <cell r="F3073"/>
        </row>
        <row r="3074">
          <cell r="D3074"/>
          <cell r="F3074"/>
        </row>
        <row r="3075">
          <cell r="D3075"/>
          <cell r="F3075"/>
        </row>
        <row r="3076">
          <cell r="D3076"/>
          <cell r="F3076"/>
        </row>
        <row r="3077">
          <cell r="D3077"/>
          <cell r="E3077"/>
          <cell r="F3077"/>
          <cell r="G3077"/>
          <cell r="H3077"/>
        </row>
        <row r="3078">
          <cell r="D3078"/>
          <cell r="F3078"/>
        </row>
        <row r="3079">
          <cell r="D3079"/>
          <cell r="F3079"/>
        </row>
        <row r="3080">
          <cell r="D3080"/>
          <cell r="F3080"/>
        </row>
        <row r="3081">
          <cell r="D3081"/>
          <cell r="F3081"/>
        </row>
        <row r="3082">
          <cell r="D3082"/>
          <cell r="E3082"/>
          <cell r="F3082"/>
          <cell r="G3082"/>
          <cell r="H3082"/>
        </row>
        <row r="3083">
          <cell r="D3083"/>
          <cell r="F3083"/>
        </row>
        <row r="3084">
          <cell r="D3084"/>
          <cell r="F3084"/>
        </row>
        <row r="3085">
          <cell r="D3085"/>
          <cell r="F3085"/>
        </row>
        <row r="3086">
          <cell r="D3086"/>
          <cell r="F3086"/>
        </row>
        <row r="3087">
          <cell r="D3087"/>
          <cell r="F3087"/>
        </row>
        <row r="3088">
          <cell r="D3088"/>
          <cell r="F3088"/>
        </row>
        <row r="3089">
          <cell r="D3089"/>
          <cell r="E3089"/>
          <cell r="F3089"/>
          <cell r="G3089"/>
          <cell r="H3089"/>
        </row>
        <row r="3090">
          <cell r="D3090"/>
          <cell r="F3090"/>
        </row>
        <row r="3091">
          <cell r="D3091"/>
          <cell r="F3091"/>
        </row>
        <row r="3092">
          <cell r="D3092"/>
          <cell r="F3092"/>
        </row>
        <row r="3093">
          <cell r="D3093"/>
          <cell r="F3093"/>
        </row>
        <row r="3094">
          <cell r="D3094"/>
          <cell r="F3094"/>
        </row>
        <row r="3095">
          <cell r="D3095"/>
          <cell r="F3095"/>
        </row>
        <row r="3096">
          <cell r="D3096"/>
          <cell r="E3096"/>
          <cell r="F3096"/>
          <cell r="G3096"/>
          <cell r="H3096"/>
        </row>
        <row r="3097">
          <cell r="D3097"/>
          <cell r="F3097"/>
        </row>
        <row r="3098">
          <cell r="D3098"/>
          <cell r="F3098"/>
        </row>
        <row r="3099">
          <cell r="D3099"/>
          <cell r="F3099"/>
        </row>
        <row r="3100">
          <cell r="D3100"/>
          <cell r="F3100"/>
        </row>
        <row r="3101">
          <cell r="D3101"/>
          <cell r="E3101"/>
          <cell r="F3101"/>
          <cell r="G3101"/>
          <cell r="H3101"/>
        </row>
        <row r="3102">
          <cell r="D3102"/>
          <cell r="F3102"/>
        </row>
        <row r="3103">
          <cell r="D3103"/>
          <cell r="F3103"/>
        </row>
        <row r="3104">
          <cell r="D3104"/>
          <cell r="F3104"/>
        </row>
        <row r="3105">
          <cell r="D3105"/>
          <cell r="F3105"/>
        </row>
        <row r="3106">
          <cell r="D3106"/>
          <cell r="F3106"/>
        </row>
        <row r="3107">
          <cell r="D3107"/>
          <cell r="E3107"/>
          <cell r="F3107"/>
          <cell r="G3107"/>
          <cell r="H3107"/>
        </row>
        <row r="3108">
          <cell r="D3108"/>
          <cell r="F3108"/>
        </row>
        <row r="3109">
          <cell r="D3109"/>
          <cell r="F3109"/>
        </row>
        <row r="3110">
          <cell r="D3110"/>
          <cell r="F3110"/>
        </row>
        <row r="3111">
          <cell r="D3111"/>
          <cell r="F3111"/>
        </row>
        <row r="3112">
          <cell r="D3112"/>
          <cell r="F3112"/>
        </row>
        <row r="3113">
          <cell r="D3113"/>
          <cell r="F3113"/>
        </row>
        <row r="3114">
          <cell r="D3114"/>
          <cell r="F3114"/>
        </row>
        <row r="3115">
          <cell r="D3115"/>
          <cell r="E3115"/>
          <cell r="F3115"/>
          <cell r="G3115"/>
          <cell r="H3115"/>
        </row>
        <row r="3116">
          <cell r="D3116"/>
          <cell r="F3116"/>
        </row>
        <row r="3117">
          <cell r="D3117"/>
          <cell r="F3117"/>
        </row>
        <row r="3118">
          <cell r="D3118"/>
          <cell r="F3118"/>
        </row>
        <row r="3119">
          <cell r="D3119"/>
          <cell r="F3119"/>
        </row>
        <row r="3120">
          <cell r="D3120"/>
          <cell r="F3120"/>
        </row>
        <row r="3121">
          <cell r="D3121"/>
          <cell r="F3121"/>
        </row>
        <row r="3122">
          <cell r="D3122"/>
          <cell r="F3122"/>
        </row>
        <row r="3123">
          <cell r="D3123"/>
          <cell r="E3123"/>
          <cell r="F3123"/>
          <cell r="G3123"/>
          <cell r="H3123"/>
        </row>
        <row r="3124">
          <cell r="D3124"/>
          <cell r="F3124"/>
        </row>
        <row r="3125">
          <cell r="D3125"/>
          <cell r="F3125"/>
        </row>
        <row r="3126">
          <cell r="D3126"/>
          <cell r="F3126"/>
        </row>
        <row r="3127">
          <cell r="D3127"/>
          <cell r="F3127"/>
        </row>
        <row r="3128">
          <cell r="D3128"/>
          <cell r="F3128"/>
        </row>
        <row r="3129">
          <cell r="D3129"/>
          <cell r="F3129"/>
        </row>
        <row r="3130">
          <cell r="D3130"/>
          <cell r="F3130"/>
        </row>
        <row r="3131">
          <cell r="D3131"/>
          <cell r="E3131"/>
          <cell r="F3131"/>
          <cell r="G3131"/>
          <cell r="H3131"/>
        </row>
        <row r="3132">
          <cell r="D3132"/>
          <cell r="F3132"/>
        </row>
        <row r="3133">
          <cell r="D3133"/>
          <cell r="F3133"/>
        </row>
        <row r="3134">
          <cell r="D3134"/>
          <cell r="F3134"/>
        </row>
        <row r="3135">
          <cell r="D3135"/>
          <cell r="F3135"/>
        </row>
        <row r="3136">
          <cell r="D3136"/>
          <cell r="F3136"/>
        </row>
        <row r="3137">
          <cell r="D3137"/>
          <cell r="F3137"/>
        </row>
        <row r="3138">
          <cell r="D3138"/>
          <cell r="F3138"/>
        </row>
        <row r="3139">
          <cell r="D3139"/>
          <cell r="E3139"/>
          <cell r="F3139"/>
          <cell r="G3139"/>
          <cell r="H3139"/>
        </row>
        <row r="3140">
          <cell r="D3140"/>
          <cell r="F3140"/>
        </row>
        <row r="3141">
          <cell r="D3141"/>
          <cell r="F3141"/>
        </row>
        <row r="3142">
          <cell r="D3142"/>
          <cell r="F3142"/>
        </row>
        <row r="3143">
          <cell r="D3143"/>
          <cell r="F3143"/>
        </row>
        <row r="3144">
          <cell r="D3144"/>
          <cell r="F3144"/>
        </row>
        <row r="3145">
          <cell r="D3145"/>
          <cell r="F3145"/>
        </row>
        <row r="3146">
          <cell r="D3146"/>
          <cell r="F3146"/>
        </row>
        <row r="3147">
          <cell r="D3147"/>
          <cell r="E3147"/>
          <cell r="F3147"/>
          <cell r="G3147"/>
          <cell r="H3147"/>
        </row>
        <row r="3148">
          <cell r="D3148"/>
          <cell r="F3148"/>
        </row>
        <row r="3149">
          <cell r="D3149"/>
          <cell r="F3149"/>
        </row>
        <row r="3150">
          <cell r="D3150"/>
          <cell r="F3150"/>
        </row>
        <row r="3151">
          <cell r="D3151"/>
          <cell r="F3151"/>
        </row>
        <row r="3152">
          <cell r="D3152"/>
          <cell r="E3152"/>
          <cell r="F3152"/>
          <cell r="G3152"/>
          <cell r="H3152"/>
        </row>
        <row r="3153">
          <cell r="D3153"/>
          <cell r="F3153"/>
        </row>
        <row r="3154">
          <cell r="D3154"/>
          <cell r="F3154"/>
        </row>
        <row r="3155">
          <cell r="D3155"/>
          <cell r="F3155"/>
        </row>
        <row r="3156">
          <cell r="D3156"/>
          <cell r="F3156"/>
        </row>
        <row r="3157">
          <cell r="D3157"/>
          <cell r="E3157"/>
          <cell r="F3157"/>
          <cell r="G3157"/>
          <cell r="H3157"/>
        </row>
        <row r="3158">
          <cell r="D3158"/>
          <cell r="F3158"/>
        </row>
        <row r="3159">
          <cell r="D3159"/>
          <cell r="F3159"/>
        </row>
        <row r="3160">
          <cell r="D3160"/>
          <cell r="F3160"/>
        </row>
        <row r="3161">
          <cell r="D3161"/>
          <cell r="F3161"/>
        </row>
        <row r="3162">
          <cell r="D3162"/>
          <cell r="E3162"/>
          <cell r="F3162"/>
          <cell r="G3162"/>
          <cell r="H3162"/>
        </row>
        <row r="3163">
          <cell r="D3163"/>
          <cell r="F3163"/>
        </row>
        <row r="3164">
          <cell r="D3164"/>
          <cell r="F3164"/>
        </row>
        <row r="3165">
          <cell r="D3165"/>
          <cell r="F3165"/>
        </row>
        <row r="3166">
          <cell r="D3166"/>
          <cell r="F3166"/>
        </row>
        <row r="3167">
          <cell r="D3167"/>
          <cell r="E3167"/>
          <cell r="F3167"/>
          <cell r="G3167"/>
          <cell r="H3167"/>
        </row>
        <row r="3168">
          <cell r="D3168"/>
          <cell r="F3168"/>
        </row>
        <row r="3169">
          <cell r="D3169"/>
          <cell r="F3169"/>
        </row>
        <row r="3170">
          <cell r="D3170"/>
          <cell r="F3170"/>
        </row>
        <row r="3171">
          <cell r="D3171"/>
          <cell r="F3171"/>
        </row>
        <row r="3172">
          <cell r="D3172"/>
          <cell r="E3172"/>
          <cell r="F3172"/>
          <cell r="G3172"/>
          <cell r="H3172"/>
        </row>
        <row r="3173">
          <cell r="D3173"/>
          <cell r="F3173"/>
        </row>
        <row r="3174">
          <cell r="D3174"/>
          <cell r="F3174"/>
        </row>
        <row r="3175">
          <cell r="D3175"/>
          <cell r="F3175"/>
        </row>
        <row r="3176">
          <cell r="D3176"/>
          <cell r="F3176"/>
        </row>
        <row r="3177">
          <cell r="D3177"/>
          <cell r="F3177"/>
        </row>
        <row r="3178">
          <cell r="D3178"/>
          <cell r="E3178"/>
          <cell r="F3178"/>
          <cell r="G3178"/>
          <cell r="H3178"/>
        </row>
        <row r="3179">
          <cell r="D3179"/>
          <cell r="F3179"/>
        </row>
        <row r="3180">
          <cell r="D3180"/>
          <cell r="F3180"/>
        </row>
        <row r="3181">
          <cell r="D3181"/>
          <cell r="F3181"/>
        </row>
        <row r="3182">
          <cell r="D3182"/>
          <cell r="F3182"/>
        </row>
        <row r="3183">
          <cell r="D3183"/>
          <cell r="E3183"/>
          <cell r="F3183"/>
          <cell r="G3183"/>
          <cell r="H3183"/>
        </row>
        <row r="3184">
          <cell r="D3184"/>
          <cell r="F3184"/>
        </row>
        <row r="3185">
          <cell r="D3185"/>
          <cell r="F3185"/>
        </row>
        <row r="3186">
          <cell r="D3186"/>
          <cell r="F3186"/>
        </row>
        <row r="3187">
          <cell r="D3187"/>
          <cell r="F3187"/>
        </row>
        <row r="3188">
          <cell r="D3188"/>
          <cell r="E3188"/>
          <cell r="F3188"/>
          <cell r="G3188"/>
          <cell r="H3188"/>
        </row>
        <row r="3189">
          <cell r="D3189"/>
          <cell r="F3189"/>
        </row>
        <row r="3190">
          <cell r="D3190"/>
          <cell r="F3190"/>
        </row>
        <row r="3191">
          <cell r="D3191"/>
          <cell r="F3191"/>
        </row>
        <row r="3192">
          <cell r="D3192"/>
          <cell r="F3192"/>
        </row>
        <row r="3193">
          <cell r="D3193"/>
          <cell r="F3193"/>
        </row>
        <row r="3194">
          <cell r="D3194"/>
          <cell r="E3194"/>
          <cell r="F3194"/>
          <cell r="G3194"/>
          <cell r="H3194"/>
        </row>
        <row r="3195">
          <cell r="D3195"/>
          <cell r="F3195"/>
        </row>
        <row r="3196">
          <cell r="D3196"/>
          <cell r="F3196"/>
        </row>
        <row r="3197">
          <cell r="D3197"/>
          <cell r="F3197"/>
        </row>
        <row r="3198">
          <cell r="D3198"/>
          <cell r="F3198"/>
        </row>
        <row r="3199">
          <cell r="D3199"/>
          <cell r="F3199"/>
        </row>
        <row r="3200">
          <cell r="D3200"/>
          <cell r="E3200"/>
          <cell r="F3200"/>
          <cell r="G3200"/>
          <cell r="H3200"/>
        </row>
        <row r="3201">
          <cell r="D3201"/>
          <cell r="F3201"/>
        </row>
        <row r="3202">
          <cell r="D3202"/>
          <cell r="F3202"/>
        </row>
        <row r="3203">
          <cell r="D3203"/>
          <cell r="F3203"/>
        </row>
        <row r="3204">
          <cell r="D3204"/>
          <cell r="F3204"/>
        </row>
        <row r="3205">
          <cell r="D3205"/>
          <cell r="F3205"/>
        </row>
        <row r="3206">
          <cell r="D3206"/>
          <cell r="E3206"/>
          <cell r="F3206"/>
          <cell r="G3206"/>
          <cell r="H3206"/>
        </row>
        <row r="3207">
          <cell r="D3207"/>
          <cell r="F3207"/>
        </row>
        <row r="3208">
          <cell r="D3208"/>
          <cell r="F3208"/>
        </row>
        <row r="3209">
          <cell r="D3209"/>
          <cell r="F3209"/>
        </row>
        <row r="3210">
          <cell r="D3210"/>
          <cell r="F3210"/>
        </row>
        <row r="3211">
          <cell r="D3211"/>
          <cell r="F3211"/>
        </row>
        <row r="3212">
          <cell r="D3212"/>
          <cell r="F3212"/>
        </row>
        <row r="3213">
          <cell r="D3213"/>
          <cell r="E3213"/>
          <cell r="F3213"/>
          <cell r="G3213"/>
          <cell r="H3213"/>
        </row>
        <row r="3214">
          <cell r="D3214"/>
          <cell r="F3214"/>
        </row>
        <row r="3215">
          <cell r="D3215"/>
          <cell r="F3215"/>
        </row>
        <row r="3216">
          <cell r="D3216"/>
          <cell r="F3216"/>
        </row>
        <row r="3217">
          <cell r="D3217"/>
          <cell r="F3217"/>
        </row>
        <row r="3218">
          <cell r="D3218"/>
          <cell r="F3218"/>
        </row>
        <row r="3219">
          <cell r="D3219"/>
          <cell r="E3219"/>
          <cell r="F3219"/>
          <cell r="G3219"/>
          <cell r="H3219"/>
        </row>
        <row r="3220">
          <cell r="D3220"/>
          <cell r="F3220"/>
        </row>
        <row r="3221">
          <cell r="D3221"/>
          <cell r="F3221"/>
        </row>
        <row r="3222">
          <cell r="D3222"/>
          <cell r="F3222"/>
        </row>
        <row r="3223">
          <cell r="D3223"/>
          <cell r="F3223"/>
        </row>
        <row r="3224">
          <cell r="D3224"/>
          <cell r="E3224"/>
          <cell r="F3224"/>
          <cell r="G3224"/>
          <cell r="H3224"/>
        </row>
        <row r="3225">
          <cell r="D3225"/>
          <cell r="F3225"/>
        </row>
        <row r="3226">
          <cell r="D3226"/>
          <cell r="F3226"/>
        </row>
        <row r="3227">
          <cell r="D3227"/>
          <cell r="F3227"/>
        </row>
        <row r="3228">
          <cell r="D3228"/>
          <cell r="F3228"/>
        </row>
        <row r="3229">
          <cell r="D3229"/>
          <cell r="E3229"/>
          <cell r="F3229"/>
          <cell r="G3229"/>
          <cell r="H3229"/>
        </row>
        <row r="3230">
          <cell r="D3230"/>
          <cell r="F3230"/>
        </row>
        <row r="3231">
          <cell r="D3231"/>
          <cell r="F3231"/>
        </row>
        <row r="3232">
          <cell r="D3232"/>
          <cell r="F3232"/>
        </row>
        <row r="3233">
          <cell r="D3233"/>
          <cell r="F3233"/>
        </row>
        <row r="3234">
          <cell r="D3234"/>
          <cell r="F3234"/>
        </row>
        <row r="3235">
          <cell r="D3235"/>
          <cell r="F3235"/>
        </row>
        <row r="3236">
          <cell r="D3236"/>
          <cell r="E3236"/>
          <cell r="F3236"/>
          <cell r="G3236"/>
          <cell r="H3236"/>
        </row>
        <row r="3237">
          <cell r="D3237"/>
          <cell r="F3237"/>
        </row>
        <row r="3238">
          <cell r="D3238"/>
          <cell r="F3238"/>
        </row>
        <row r="3239">
          <cell r="D3239"/>
          <cell r="F3239"/>
        </row>
        <row r="3240">
          <cell r="D3240"/>
          <cell r="F3240"/>
        </row>
        <row r="3241">
          <cell r="D3241"/>
          <cell r="F3241"/>
        </row>
        <row r="3242">
          <cell r="D3242"/>
          <cell r="E3242"/>
          <cell r="F3242"/>
          <cell r="G3242"/>
          <cell r="H3242"/>
        </row>
        <row r="3243">
          <cell r="D3243"/>
          <cell r="F3243"/>
        </row>
        <row r="3244">
          <cell r="D3244"/>
          <cell r="F3244"/>
        </row>
        <row r="3245">
          <cell r="D3245"/>
          <cell r="F3245"/>
        </row>
        <row r="3246">
          <cell r="D3246"/>
          <cell r="F3246"/>
        </row>
        <row r="3247">
          <cell r="D3247"/>
          <cell r="E3247"/>
          <cell r="F3247"/>
          <cell r="G3247"/>
          <cell r="H3247"/>
        </row>
        <row r="3248">
          <cell r="D3248"/>
          <cell r="F3248"/>
        </row>
        <row r="3249">
          <cell r="D3249"/>
          <cell r="F3249"/>
        </row>
        <row r="3250">
          <cell r="D3250"/>
          <cell r="F3250"/>
        </row>
        <row r="3251">
          <cell r="D3251"/>
          <cell r="F3251"/>
        </row>
        <row r="3252">
          <cell r="D3252"/>
          <cell r="F3252"/>
        </row>
        <row r="3253">
          <cell r="D3253"/>
          <cell r="E3253"/>
          <cell r="F3253"/>
          <cell r="G3253"/>
          <cell r="H3253"/>
        </row>
        <row r="3254">
          <cell r="D3254"/>
          <cell r="F3254"/>
        </row>
        <row r="3255">
          <cell r="D3255"/>
          <cell r="F3255"/>
        </row>
        <row r="3256">
          <cell r="D3256"/>
          <cell r="F3256"/>
        </row>
        <row r="3257">
          <cell r="D3257"/>
          <cell r="F3257"/>
        </row>
        <row r="3258">
          <cell r="D3258"/>
          <cell r="F3258"/>
        </row>
        <row r="3259">
          <cell r="D3259"/>
          <cell r="E3259"/>
          <cell r="F3259"/>
          <cell r="G3259"/>
          <cell r="H3259"/>
        </row>
        <row r="3260">
          <cell r="D3260"/>
          <cell r="F3260"/>
        </row>
        <row r="3261">
          <cell r="D3261"/>
          <cell r="F3261"/>
        </row>
        <row r="3262">
          <cell r="D3262"/>
          <cell r="F3262"/>
        </row>
        <row r="3263">
          <cell r="D3263"/>
          <cell r="F3263"/>
        </row>
        <row r="3264">
          <cell r="D3264"/>
          <cell r="F3264"/>
        </row>
        <row r="3265">
          <cell r="D3265"/>
          <cell r="E3265"/>
          <cell r="F3265"/>
          <cell r="G3265"/>
          <cell r="H3265"/>
        </row>
        <row r="3266">
          <cell r="D3266"/>
          <cell r="F3266"/>
        </row>
        <row r="3267">
          <cell r="D3267"/>
          <cell r="F3267"/>
        </row>
        <row r="3268">
          <cell r="D3268"/>
          <cell r="F3268"/>
        </row>
        <row r="3269">
          <cell r="D3269"/>
          <cell r="F3269"/>
        </row>
        <row r="3270">
          <cell r="D3270"/>
          <cell r="F3270"/>
        </row>
        <row r="3271">
          <cell r="D3271"/>
          <cell r="E3271"/>
          <cell r="F3271"/>
          <cell r="G3271"/>
          <cell r="H3271"/>
        </row>
        <row r="3272">
          <cell r="D3272"/>
          <cell r="F3272"/>
        </row>
        <row r="3273">
          <cell r="D3273"/>
          <cell r="F3273"/>
        </row>
        <row r="3274">
          <cell r="D3274"/>
          <cell r="F3274"/>
        </row>
        <row r="3275">
          <cell r="D3275"/>
          <cell r="F3275"/>
        </row>
        <row r="3276">
          <cell r="D3276"/>
          <cell r="F3276"/>
        </row>
        <row r="3277">
          <cell r="D3277"/>
          <cell r="F3277"/>
        </row>
        <row r="3278">
          <cell r="D3278"/>
          <cell r="F3278"/>
        </row>
        <row r="3279">
          <cell r="D3279"/>
          <cell r="E3279"/>
          <cell r="F3279"/>
          <cell r="G3279"/>
          <cell r="H3279"/>
        </row>
        <row r="3280">
          <cell r="D3280"/>
          <cell r="F3280"/>
        </row>
        <row r="3281">
          <cell r="D3281"/>
          <cell r="F3281"/>
        </row>
        <row r="3282">
          <cell r="D3282"/>
          <cell r="E3282"/>
          <cell r="F3282"/>
          <cell r="G3282"/>
          <cell r="H3282"/>
        </row>
        <row r="3283">
          <cell r="D3283"/>
          <cell r="F3283"/>
        </row>
        <row r="3284">
          <cell r="D3284"/>
          <cell r="F3284"/>
        </row>
        <row r="3285">
          <cell r="D3285"/>
          <cell r="E3285"/>
          <cell r="F3285"/>
          <cell r="G3285"/>
          <cell r="H3285"/>
        </row>
        <row r="3286">
          <cell r="D3286"/>
          <cell r="F3286"/>
        </row>
        <row r="3287">
          <cell r="D3287"/>
          <cell r="F3287"/>
        </row>
        <row r="3288">
          <cell r="D3288"/>
          <cell r="E3288"/>
          <cell r="F3288"/>
          <cell r="G3288"/>
          <cell r="H3288"/>
        </row>
        <row r="3289">
          <cell r="D3289"/>
          <cell r="F3289"/>
        </row>
        <row r="3290">
          <cell r="D3290"/>
          <cell r="F3290"/>
        </row>
        <row r="3291">
          <cell r="D3291"/>
          <cell r="E3291"/>
          <cell r="F3291"/>
          <cell r="G3291"/>
          <cell r="H3291"/>
        </row>
        <row r="3292">
          <cell r="D3292"/>
          <cell r="F3292"/>
        </row>
        <row r="3293">
          <cell r="D3293"/>
          <cell r="F3293"/>
        </row>
        <row r="3294">
          <cell r="D3294"/>
          <cell r="E3294"/>
          <cell r="F3294"/>
          <cell r="G3294"/>
          <cell r="H3294"/>
        </row>
        <row r="3295">
          <cell r="D3295"/>
          <cell r="F3295"/>
        </row>
        <row r="3296">
          <cell r="D3296"/>
          <cell r="F3296"/>
        </row>
        <row r="3297">
          <cell r="D3297"/>
          <cell r="E3297"/>
          <cell r="F3297"/>
          <cell r="G3297"/>
          <cell r="H3297"/>
        </row>
        <row r="3298">
          <cell r="D3298"/>
          <cell r="F3298"/>
        </row>
        <row r="3299">
          <cell r="D3299"/>
          <cell r="F3299"/>
        </row>
        <row r="3300">
          <cell r="D3300"/>
          <cell r="E3300"/>
          <cell r="F3300"/>
          <cell r="G3300"/>
          <cell r="H3300"/>
        </row>
        <row r="3301">
          <cell r="D3301"/>
          <cell r="F3301"/>
        </row>
        <row r="3302">
          <cell r="D3302"/>
          <cell r="F3302"/>
        </row>
        <row r="3303">
          <cell r="D3303"/>
          <cell r="F3303"/>
        </row>
        <row r="3304">
          <cell r="D3304"/>
          <cell r="F3304"/>
        </row>
        <row r="3305">
          <cell r="D3305"/>
          <cell r="F3305"/>
        </row>
        <row r="3306">
          <cell r="D3306"/>
          <cell r="F3306"/>
        </row>
        <row r="3307">
          <cell r="D3307"/>
          <cell r="F3307"/>
        </row>
        <row r="3308">
          <cell r="D3308"/>
          <cell r="F3308"/>
        </row>
        <row r="3309">
          <cell r="D3309"/>
          <cell r="F3309"/>
        </row>
        <row r="3310">
          <cell r="D3310"/>
          <cell r="F3310"/>
        </row>
        <row r="3311">
          <cell r="D3311"/>
          <cell r="F3311"/>
        </row>
        <row r="3312">
          <cell r="D3312"/>
          <cell r="F3312"/>
        </row>
        <row r="3313">
          <cell r="D3313"/>
          <cell r="F3313"/>
        </row>
        <row r="3314">
          <cell r="D3314"/>
          <cell r="F3314"/>
        </row>
        <row r="3315">
          <cell r="D3315"/>
          <cell r="F3315"/>
        </row>
        <row r="3316">
          <cell r="D3316"/>
          <cell r="F3316"/>
        </row>
        <row r="3317">
          <cell r="D3317"/>
          <cell r="F3317"/>
        </row>
        <row r="3318">
          <cell r="D3318"/>
          <cell r="F3318"/>
        </row>
        <row r="3319">
          <cell r="D3319"/>
          <cell r="F3319"/>
        </row>
        <row r="3320">
          <cell r="D3320"/>
          <cell r="F3320"/>
        </row>
        <row r="3321">
          <cell r="D3321"/>
          <cell r="F3321"/>
        </row>
        <row r="3322">
          <cell r="D3322"/>
          <cell r="F3322"/>
        </row>
        <row r="3323">
          <cell r="D3323"/>
          <cell r="F3323"/>
        </row>
        <row r="3324">
          <cell r="D3324"/>
          <cell r="E3324"/>
          <cell r="F3324"/>
          <cell r="G3324"/>
          <cell r="H3324"/>
        </row>
        <row r="3325">
          <cell r="D3325"/>
          <cell r="F3325"/>
        </row>
        <row r="3326">
          <cell r="D3326"/>
          <cell r="F3326"/>
        </row>
        <row r="3327">
          <cell r="D3327"/>
          <cell r="E3327"/>
          <cell r="F3327"/>
          <cell r="G3327"/>
          <cell r="H3327"/>
        </row>
        <row r="3328">
          <cell r="D3328"/>
          <cell r="F3328"/>
        </row>
        <row r="3329">
          <cell r="D3329"/>
          <cell r="F3329"/>
        </row>
        <row r="3330">
          <cell r="D3330"/>
          <cell r="F3330"/>
        </row>
        <row r="3331">
          <cell r="D3331"/>
          <cell r="F3331"/>
        </row>
        <row r="3332">
          <cell r="D3332"/>
          <cell r="F3332"/>
        </row>
        <row r="3333">
          <cell r="D3333"/>
          <cell r="F3333"/>
        </row>
        <row r="3334">
          <cell r="D3334"/>
          <cell r="F3334"/>
        </row>
        <row r="3335">
          <cell r="D3335"/>
          <cell r="F3335"/>
        </row>
        <row r="3336">
          <cell r="D3336"/>
          <cell r="F3336"/>
        </row>
        <row r="3337">
          <cell r="D3337"/>
          <cell r="F3337"/>
        </row>
        <row r="3338">
          <cell r="D3338"/>
          <cell r="F3338"/>
        </row>
        <row r="3339">
          <cell r="D3339"/>
          <cell r="E3339"/>
          <cell r="F3339"/>
          <cell r="G3339"/>
          <cell r="H3339"/>
        </row>
        <row r="3340">
          <cell r="D3340"/>
          <cell r="F3340"/>
        </row>
        <row r="3341">
          <cell r="D3341"/>
          <cell r="F3341"/>
        </row>
        <row r="3342">
          <cell r="D3342"/>
          <cell r="F3342"/>
        </row>
        <row r="3343">
          <cell r="D3343"/>
          <cell r="F3343"/>
        </row>
        <row r="3344">
          <cell r="D3344"/>
          <cell r="F3344"/>
        </row>
        <row r="3345">
          <cell r="D3345"/>
          <cell r="F3345"/>
        </row>
        <row r="3346">
          <cell r="D3346"/>
          <cell r="F3346"/>
        </row>
        <row r="3347">
          <cell r="D3347"/>
          <cell r="F3347"/>
        </row>
        <row r="3348">
          <cell r="D3348"/>
          <cell r="E3348"/>
          <cell r="F3348"/>
          <cell r="G3348"/>
          <cell r="H3348"/>
        </row>
        <row r="3349">
          <cell r="D3349"/>
          <cell r="F3349"/>
        </row>
        <row r="3350">
          <cell r="D3350"/>
          <cell r="F3350"/>
        </row>
        <row r="3351">
          <cell r="D3351"/>
          <cell r="E3351"/>
          <cell r="F3351"/>
          <cell r="G3351"/>
          <cell r="H3351"/>
        </row>
        <row r="3352">
          <cell r="D3352"/>
          <cell r="F3352"/>
        </row>
        <row r="3353">
          <cell r="D3353"/>
          <cell r="F3353"/>
        </row>
        <row r="3354">
          <cell r="D3354"/>
          <cell r="F3354"/>
        </row>
        <row r="3355">
          <cell r="D3355"/>
          <cell r="F3355"/>
        </row>
        <row r="3356">
          <cell r="D3356"/>
          <cell r="E3356"/>
          <cell r="F3356"/>
          <cell r="G3356"/>
          <cell r="H3356"/>
        </row>
        <row r="3357">
          <cell r="D3357"/>
          <cell r="F3357"/>
        </row>
        <row r="3358">
          <cell r="D3358"/>
          <cell r="F3358"/>
        </row>
        <row r="3359">
          <cell r="D3359"/>
          <cell r="F3359"/>
        </row>
        <row r="3360">
          <cell r="D3360"/>
          <cell r="F3360"/>
        </row>
        <row r="3361">
          <cell r="D3361"/>
          <cell r="F3361"/>
        </row>
        <row r="3362">
          <cell r="D3362"/>
          <cell r="F3362"/>
        </row>
        <row r="3363">
          <cell r="D3363"/>
          <cell r="E3363"/>
          <cell r="F3363"/>
          <cell r="G3363"/>
          <cell r="H3363"/>
        </row>
        <row r="3364">
          <cell r="D3364"/>
          <cell r="F3364"/>
        </row>
        <row r="3365">
          <cell r="D3365"/>
          <cell r="F3365"/>
        </row>
        <row r="3366">
          <cell r="D3366"/>
          <cell r="E3366"/>
          <cell r="F3366"/>
          <cell r="G3366"/>
          <cell r="H3366"/>
        </row>
        <row r="3367">
          <cell r="D3367"/>
          <cell r="F3367"/>
        </row>
        <row r="3368">
          <cell r="D3368"/>
          <cell r="F3368"/>
        </row>
        <row r="3369">
          <cell r="D3369"/>
          <cell r="F3369"/>
        </row>
        <row r="3370">
          <cell r="D3370"/>
          <cell r="F3370"/>
        </row>
        <row r="3371">
          <cell r="D3371"/>
          <cell r="E3371"/>
          <cell r="F3371"/>
          <cell r="G3371"/>
          <cell r="H3371"/>
        </row>
        <row r="3372">
          <cell r="D3372"/>
          <cell r="F3372"/>
        </row>
        <row r="3373">
          <cell r="D3373"/>
          <cell r="F3373"/>
        </row>
        <row r="3374">
          <cell r="D3374"/>
          <cell r="F3374"/>
        </row>
        <row r="3375">
          <cell r="D3375"/>
          <cell r="F3375"/>
        </row>
        <row r="3376">
          <cell r="D3376"/>
          <cell r="F3376"/>
        </row>
        <row r="3377">
          <cell r="D3377"/>
          <cell r="F3377"/>
        </row>
        <row r="3378">
          <cell r="D3378"/>
          <cell r="E3378"/>
          <cell r="F3378"/>
          <cell r="G3378"/>
          <cell r="H3378"/>
        </row>
        <row r="3379">
          <cell r="D3379"/>
          <cell r="F3379"/>
        </row>
        <row r="3380">
          <cell r="D3380"/>
          <cell r="F3380"/>
        </row>
        <row r="3381">
          <cell r="D3381"/>
          <cell r="F3381"/>
        </row>
        <row r="3382">
          <cell r="D3382"/>
          <cell r="F3382"/>
        </row>
        <row r="3383">
          <cell r="D3383"/>
          <cell r="E3383"/>
          <cell r="F3383"/>
          <cell r="G3383"/>
          <cell r="H3383"/>
        </row>
        <row r="3384">
          <cell r="D3384"/>
          <cell r="F3384"/>
        </row>
        <row r="3385">
          <cell r="D3385"/>
          <cell r="F3385"/>
        </row>
        <row r="3386">
          <cell r="D3386"/>
          <cell r="F3386"/>
        </row>
        <row r="3387">
          <cell r="D3387"/>
          <cell r="F3387"/>
        </row>
        <row r="3388">
          <cell r="D3388"/>
          <cell r="F3388"/>
        </row>
        <row r="3389">
          <cell r="D3389"/>
          <cell r="F3389"/>
        </row>
        <row r="3390">
          <cell r="D3390"/>
          <cell r="E3390"/>
          <cell r="F3390"/>
          <cell r="G3390"/>
          <cell r="H3390"/>
        </row>
        <row r="3391">
          <cell r="D3391"/>
          <cell r="F3391"/>
        </row>
        <row r="3392">
          <cell r="D3392"/>
          <cell r="F3392"/>
        </row>
        <row r="3393">
          <cell r="D3393"/>
          <cell r="F3393"/>
        </row>
        <row r="3394">
          <cell r="D3394"/>
          <cell r="F3394"/>
        </row>
        <row r="3395">
          <cell r="D3395"/>
          <cell r="F3395"/>
        </row>
        <row r="3396">
          <cell r="D3396"/>
          <cell r="F3396"/>
        </row>
        <row r="3397">
          <cell r="D3397"/>
          <cell r="E3397"/>
          <cell r="F3397"/>
          <cell r="G3397"/>
          <cell r="H3397"/>
        </row>
        <row r="3398">
          <cell r="D3398"/>
          <cell r="F3398"/>
        </row>
        <row r="3399">
          <cell r="D3399"/>
          <cell r="F3399"/>
        </row>
        <row r="3400">
          <cell r="D3400"/>
          <cell r="F3400"/>
        </row>
        <row r="3401">
          <cell r="D3401"/>
          <cell r="F3401"/>
        </row>
        <row r="3402">
          <cell r="D3402"/>
          <cell r="F3402"/>
        </row>
        <row r="3403">
          <cell r="D3403"/>
          <cell r="F3403"/>
        </row>
        <row r="3404">
          <cell r="D3404"/>
          <cell r="F3404"/>
        </row>
        <row r="3405">
          <cell r="D3405"/>
          <cell r="F3405"/>
        </row>
        <row r="3406">
          <cell r="D3406"/>
          <cell r="F3406"/>
        </row>
        <row r="3407">
          <cell r="D3407"/>
          <cell r="F3407"/>
        </row>
        <row r="3408">
          <cell r="D3408"/>
          <cell r="F3408"/>
        </row>
        <row r="3409">
          <cell r="D3409"/>
          <cell r="F3409"/>
        </row>
        <row r="3410">
          <cell r="D3410"/>
          <cell r="F3410"/>
        </row>
        <row r="3411">
          <cell r="D3411"/>
          <cell r="F3411"/>
        </row>
        <row r="3412">
          <cell r="D3412"/>
          <cell r="F3412"/>
        </row>
        <row r="3413">
          <cell r="D3413"/>
          <cell r="F3413"/>
        </row>
        <row r="3414">
          <cell r="D3414"/>
          <cell r="F3414"/>
        </row>
        <row r="3415">
          <cell r="D3415"/>
          <cell r="F3415"/>
        </row>
        <row r="3416">
          <cell r="D3416"/>
          <cell r="F3416"/>
        </row>
        <row r="3417">
          <cell r="D3417"/>
          <cell r="F3417"/>
        </row>
        <row r="3418">
          <cell r="D3418"/>
          <cell r="F3418"/>
        </row>
        <row r="3419">
          <cell r="D3419"/>
          <cell r="F3419"/>
        </row>
        <row r="3420">
          <cell r="D3420"/>
          <cell r="E3420"/>
          <cell r="F3420"/>
          <cell r="G3420"/>
          <cell r="H3420"/>
        </row>
        <row r="3421">
          <cell r="D3421"/>
          <cell r="F3421"/>
        </row>
        <row r="3422">
          <cell r="D3422"/>
          <cell r="F3422"/>
        </row>
        <row r="3423">
          <cell r="D3423"/>
          <cell r="F3423"/>
        </row>
        <row r="3424">
          <cell r="D3424"/>
          <cell r="F3424"/>
        </row>
        <row r="3425">
          <cell r="D3425"/>
          <cell r="F3425"/>
        </row>
        <row r="3426">
          <cell r="D3426"/>
          <cell r="F3426"/>
        </row>
        <row r="3427">
          <cell r="D3427"/>
          <cell r="F3427"/>
        </row>
        <row r="3428">
          <cell r="D3428"/>
          <cell r="E3428"/>
          <cell r="F3428"/>
          <cell r="G3428"/>
          <cell r="H3428"/>
        </row>
        <row r="3429">
          <cell r="D3429"/>
          <cell r="F3429"/>
        </row>
        <row r="3430">
          <cell r="D3430"/>
          <cell r="F3430"/>
        </row>
        <row r="3431">
          <cell r="D3431"/>
          <cell r="F3431"/>
        </row>
        <row r="3432">
          <cell r="D3432"/>
          <cell r="F3432"/>
        </row>
        <row r="3433">
          <cell r="D3433"/>
          <cell r="F3433"/>
        </row>
        <row r="3434">
          <cell r="D3434"/>
          <cell r="F3434"/>
        </row>
        <row r="3435">
          <cell r="D3435"/>
          <cell r="E3435"/>
          <cell r="F3435"/>
          <cell r="G3435"/>
          <cell r="H3435"/>
        </row>
        <row r="3436">
          <cell r="D3436"/>
          <cell r="F3436"/>
        </row>
        <row r="3437">
          <cell r="D3437"/>
          <cell r="F3437"/>
        </row>
        <row r="3438">
          <cell r="D3438"/>
          <cell r="F3438"/>
        </row>
        <row r="3439">
          <cell r="D3439"/>
          <cell r="F3439"/>
        </row>
        <row r="3440">
          <cell r="D3440"/>
          <cell r="E3440"/>
          <cell r="F3440"/>
          <cell r="G3440"/>
          <cell r="H3440"/>
        </row>
        <row r="3441">
          <cell r="D3441"/>
          <cell r="F3441"/>
        </row>
        <row r="3442">
          <cell r="D3442"/>
          <cell r="F3442"/>
        </row>
        <row r="3443">
          <cell r="D3443"/>
          <cell r="F3443"/>
        </row>
        <row r="3444">
          <cell r="D3444"/>
          <cell r="F3444"/>
        </row>
        <row r="3445">
          <cell r="D3445"/>
          <cell r="F3445"/>
        </row>
        <row r="3446">
          <cell r="D3446"/>
          <cell r="F3446"/>
        </row>
        <row r="3447">
          <cell r="D3447"/>
          <cell r="E3447"/>
          <cell r="F3447"/>
          <cell r="G3447"/>
          <cell r="H3447"/>
        </row>
        <row r="3448">
          <cell r="D3448"/>
          <cell r="F3448"/>
        </row>
        <row r="3449">
          <cell r="D3449"/>
          <cell r="F3449"/>
        </row>
        <row r="3450">
          <cell r="D3450"/>
          <cell r="F3450"/>
        </row>
        <row r="3451">
          <cell r="D3451"/>
          <cell r="F3451"/>
        </row>
        <row r="3452">
          <cell r="D3452"/>
          <cell r="F3452"/>
        </row>
        <row r="3453">
          <cell r="D3453"/>
          <cell r="F3453"/>
        </row>
        <row r="3454">
          <cell r="D3454"/>
          <cell r="F3454"/>
        </row>
        <row r="3455">
          <cell r="D3455"/>
          <cell r="E3455"/>
          <cell r="F3455"/>
          <cell r="G3455"/>
          <cell r="H3455"/>
        </row>
        <row r="3456">
          <cell r="D3456"/>
          <cell r="F3456"/>
        </row>
        <row r="3457">
          <cell r="D3457"/>
          <cell r="F3457"/>
        </row>
        <row r="3458">
          <cell r="D3458"/>
          <cell r="F3458"/>
        </row>
        <row r="3459">
          <cell r="D3459"/>
          <cell r="F3459"/>
        </row>
        <row r="3460">
          <cell r="D3460"/>
          <cell r="F3460"/>
        </row>
        <row r="3461">
          <cell r="D3461"/>
          <cell r="F3461"/>
        </row>
        <row r="3462">
          <cell r="D3462"/>
          <cell r="F3462"/>
        </row>
        <row r="3463">
          <cell r="D3463"/>
          <cell r="E3463"/>
          <cell r="F3463"/>
          <cell r="G3463"/>
          <cell r="H3463"/>
        </row>
        <row r="3464">
          <cell r="D3464"/>
          <cell r="F3464"/>
        </row>
        <row r="3465">
          <cell r="D3465"/>
          <cell r="F3465"/>
        </row>
        <row r="3466">
          <cell r="D3466"/>
          <cell r="F3466"/>
        </row>
        <row r="3467">
          <cell r="D3467"/>
          <cell r="F3467"/>
        </row>
        <row r="3468">
          <cell r="D3468"/>
          <cell r="F3468"/>
        </row>
        <row r="3469">
          <cell r="D3469"/>
          <cell r="F3469"/>
        </row>
        <row r="3470">
          <cell r="D3470"/>
          <cell r="F3470"/>
        </row>
        <row r="3471">
          <cell r="D3471"/>
          <cell r="E3471"/>
          <cell r="F3471"/>
          <cell r="G3471"/>
          <cell r="H3471"/>
        </row>
        <row r="3472">
          <cell r="D3472"/>
          <cell r="F3472"/>
        </row>
        <row r="3473">
          <cell r="D3473"/>
          <cell r="F3473"/>
        </row>
        <row r="3474">
          <cell r="D3474"/>
          <cell r="F3474"/>
        </row>
        <row r="3475">
          <cell r="D3475"/>
          <cell r="F3475"/>
        </row>
        <row r="3476">
          <cell r="D3476"/>
          <cell r="E3476"/>
          <cell r="F3476"/>
          <cell r="G3476"/>
          <cell r="H3476"/>
        </row>
        <row r="3477">
          <cell r="D3477"/>
          <cell r="F3477"/>
        </row>
        <row r="3478">
          <cell r="D3478"/>
          <cell r="F3478"/>
        </row>
        <row r="3479">
          <cell r="D3479"/>
          <cell r="F3479"/>
        </row>
        <row r="3480">
          <cell r="D3480"/>
          <cell r="F3480"/>
        </row>
        <row r="3481">
          <cell r="D3481"/>
          <cell r="F3481"/>
        </row>
        <row r="3482">
          <cell r="D3482"/>
          <cell r="F3482"/>
        </row>
        <row r="3483">
          <cell r="D3483"/>
          <cell r="F3483"/>
        </row>
        <row r="3484">
          <cell r="D3484"/>
          <cell r="F3484"/>
        </row>
        <row r="3485">
          <cell r="D3485"/>
          <cell r="F3485"/>
        </row>
        <row r="3486">
          <cell r="D3486"/>
          <cell r="F3486"/>
        </row>
        <row r="3487">
          <cell r="D3487"/>
          <cell r="F3487"/>
        </row>
        <row r="3488">
          <cell r="D3488"/>
          <cell r="F3488"/>
        </row>
        <row r="3489">
          <cell r="D3489"/>
          <cell r="F3489"/>
        </row>
        <row r="3490">
          <cell r="D3490"/>
          <cell r="F3490"/>
        </row>
        <row r="3491">
          <cell r="D3491"/>
          <cell r="F3491"/>
        </row>
        <row r="3492">
          <cell r="D3492"/>
          <cell r="E3492"/>
          <cell r="F3492"/>
          <cell r="G3492"/>
          <cell r="H3492"/>
        </row>
        <row r="3493">
          <cell r="D3493"/>
          <cell r="F3493"/>
        </row>
        <row r="3494">
          <cell r="D3494"/>
          <cell r="F3494"/>
        </row>
        <row r="3495">
          <cell r="D3495"/>
          <cell r="F3495"/>
        </row>
        <row r="3496">
          <cell r="D3496"/>
          <cell r="F3496"/>
        </row>
        <row r="3497">
          <cell r="D3497"/>
          <cell r="F3497"/>
        </row>
        <row r="3498">
          <cell r="D3498"/>
          <cell r="F3498"/>
        </row>
        <row r="3499">
          <cell r="D3499"/>
          <cell r="E3499"/>
          <cell r="F3499"/>
          <cell r="G3499"/>
          <cell r="H3499"/>
        </row>
        <row r="3500">
          <cell r="D3500"/>
          <cell r="F3500"/>
        </row>
        <row r="3501">
          <cell r="D3501"/>
          <cell r="F3501"/>
        </row>
        <row r="3502">
          <cell r="D3502"/>
          <cell r="F3502"/>
        </row>
        <row r="3503">
          <cell r="D3503"/>
          <cell r="F3503"/>
        </row>
        <row r="3504">
          <cell r="D3504"/>
          <cell r="E3504"/>
          <cell r="F3504"/>
          <cell r="G3504"/>
          <cell r="H3504"/>
        </row>
        <row r="3505">
          <cell r="D3505"/>
          <cell r="F3505"/>
        </row>
        <row r="3506">
          <cell r="D3506"/>
          <cell r="F3506"/>
        </row>
        <row r="3507">
          <cell r="D3507"/>
          <cell r="F3507"/>
        </row>
        <row r="3508">
          <cell r="D3508"/>
          <cell r="F3508"/>
        </row>
        <row r="3509">
          <cell r="D3509"/>
          <cell r="F3509"/>
        </row>
        <row r="3510">
          <cell r="D3510"/>
          <cell r="F3510"/>
        </row>
        <row r="3511">
          <cell r="D3511"/>
          <cell r="F3511"/>
        </row>
        <row r="3512">
          <cell r="D3512"/>
          <cell r="E3512"/>
          <cell r="F3512"/>
          <cell r="G3512"/>
          <cell r="H3512"/>
        </row>
        <row r="3513">
          <cell r="D3513"/>
          <cell r="F3513"/>
        </row>
        <row r="3514">
          <cell r="D3514"/>
          <cell r="F3514"/>
        </row>
        <row r="3515">
          <cell r="D3515"/>
          <cell r="F3515"/>
        </row>
        <row r="3516">
          <cell r="D3516"/>
          <cell r="F3516"/>
        </row>
        <row r="3517">
          <cell r="D3517"/>
          <cell r="F3517"/>
        </row>
        <row r="3518">
          <cell r="D3518"/>
          <cell r="F3518"/>
        </row>
        <row r="3519">
          <cell r="D3519"/>
          <cell r="F3519"/>
        </row>
        <row r="3520">
          <cell r="D3520"/>
          <cell r="F3520"/>
        </row>
        <row r="3521">
          <cell r="D3521"/>
          <cell r="F3521"/>
        </row>
        <row r="3522">
          <cell r="D3522"/>
          <cell r="F3522"/>
        </row>
        <row r="3523">
          <cell r="D3523"/>
          <cell r="F3523"/>
        </row>
        <row r="3524">
          <cell r="D3524"/>
          <cell r="E3524"/>
          <cell r="F3524"/>
          <cell r="G3524"/>
          <cell r="H3524"/>
        </row>
        <row r="3525">
          <cell r="D3525"/>
          <cell r="F3525"/>
        </row>
        <row r="3526">
          <cell r="D3526"/>
          <cell r="F3526"/>
        </row>
        <row r="3527">
          <cell r="D3527"/>
          <cell r="F3527"/>
        </row>
        <row r="3528">
          <cell r="D3528"/>
          <cell r="F3528"/>
        </row>
        <row r="3529">
          <cell r="D3529"/>
          <cell r="F3529"/>
        </row>
        <row r="3530">
          <cell r="D3530"/>
          <cell r="F3530"/>
        </row>
        <row r="3531">
          <cell r="D3531"/>
          <cell r="E3531"/>
          <cell r="F3531"/>
          <cell r="G3531"/>
          <cell r="H3531"/>
        </row>
        <row r="3532">
          <cell r="D3532"/>
          <cell r="F3532"/>
        </row>
        <row r="3533">
          <cell r="D3533"/>
          <cell r="F3533"/>
        </row>
        <row r="3534">
          <cell r="D3534"/>
          <cell r="F3534"/>
        </row>
        <row r="3535">
          <cell r="D3535"/>
          <cell r="F3535"/>
        </row>
        <row r="3536">
          <cell r="D3536"/>
          <cell r="F3536"/>
        </row>
        <row r="3537">
          <cell r="D3537"/>
          <cell r="F3537"/>
        </row>
        <row r="3538">
          <cell r="D3538"/>
          <cell r="E3538"/>
          <cell r="F3538"/>
          <cell r="G3538"/>
          <cell r="H3538"/>
        </row>
        <row r="3539">
          <cell r="D3539"/>
          <cell r="F3539"/>
        </row>
        <row r="3540">
          <cell r="D3540"/>
          <cell r="F3540"/>
        </row>
        <row r="3541">
          <cell r="D3541"/>
          <cell r="F3541"/>
        </row>
        <row r="3542">
          <cell r="D3542"/>
          <cell r="F3542"/>
        </row>
        <row r="3543">
          <cell r="D3543"/>
          <cell r="F3543"/>
        </row>
        <row r="3544">
          <cell r="D3544"/>
          <cell r="F3544"/>
        </row>
        <row r="3545">
          <cell r="D3545"/>
          <cell r="F3545"/>
        </row>
        <row r="3546">
          <cell r="D3546"/>
          <cell r="E3546"/>
          <cell r="F3546"/>
          <cell r="G3546"/>
          <cell r="H3546"/>
        </row>
        <row r="3547">
          <cell r="D3547"/>
          <cell r="F3547"/>
        </row>
        <row r="3548">
          <cell r="D3548"/>
          <cell r="F3548"/>
        </row>
        <row r="3549">
          <cell r="D3549"/>
          <cell r="F3549"/>
        </row>
        <row r="3550">
          <cell r="D3550"/>
          <cell r="F3550"/>
        </row>
        <row r="3551">
          <cell r="D3551"/>
          <cell r="E3551"/>
          <cell r="F3551"/>
          <cell r="G3551"/>
          <cell r="H3551"/>
        </row>
        <row r="3552">
          <cell r="D3552"/>
          <cell r="F3552"/>
        </row>
        <row r="3553">
          <cell r="D3553"/>
          <cell r="F3553"/>
        </row>
        <row r="3554">
          <cell r="D3554"/>
          <cell r="F3554"/>
        </row>
        <row r="3555">
          <cell r="D3555"/>
          <cell r="F3555"/>
        </row>
        <row r="3556">
          <cell r="D3556"/>
          <cell r="E3556"/>
          <cell r="F3556"/>
          <cell r="G3556"/>
          <cell r="H3556"/>
        </row>
        <row r="3557">
          <cell r="D3557"/>
          <cell r="F3557"/>
        </row>
        <row r="3558">
          <cell r="D3558"/>
          <cell r="F3558"/>
        </row>
        <row r="3559">
          <cell r="D3559"/>
          <cell r="F3559"/>
        </row>
        <row r="3560">
          <cell r="D3560"/>
          <cell r="F3560"/>
        </row>
        <row r="3561">
          <cell r="D3561"/>
          <cell r="E3561"/>
          <cell r="F3561"/>
          <cell r="G3561"/>
          <cell r="H3561"/>
        </row>
        <row r="3562">
          <cell r="D3562"/>
          <cell r="F3562"/>
        </row>
        <row r="3563">
          <cell r="D3563"/>
          <cell r="F3563"/>
        </row>
        <row r="3564">
          <cell r="D3564"/>
          <cell r="F3564"/>
        </row>
        <row r="3565">
          <cell r="D3565"/>
          <cell r="F3565"/>
        </row>
        <row r="3566">
          <cell r="D3566"/>
          <cell r="F3566"/>
        </row>
        <row r="3567">
          <cell r="D3567"/>
          <cell r="F3567"/>
        </row>
        <row r="3568">
          <cell r="D3568"/>
          <cell r="F3568"/>
        </row>
        <row r="3569">
          <cell r="D3569"/>
          <cell r="F3569"/>
        </row>
        <row r="3570">
          <cell r="D3570"/>
          <cell r="F3570"/>
        </row>
        <row r="3571">
          <cell r="D3571"/>
          <cell r="E3571"/>
          <cell r="F3571"/>
          <cell r="G3571"/>
          <cell r="H3571"/>
        </row>
        <row r="3572">
          <cell r="D3572"/>
          <cell r="F3572"/>
        </row>
        <row r="3573">
          <cell r="D3573"/>
          <cell r="F3573"/>
        </row>
        <row r="3574">
          <cell r="D3574"/>
          <cell r="F3574"/>
        </row>
        <row r="3575">
          <cell r="D3575"/>
          <cell r="F3575"/>
        </row>
        <row r="3576">
          <cell r="D3576"/>
          <cell r="F3576"/>
        </row>
        <row r="3577">
          <cell r="D3577"/>
          <cell r="F3577"/>
        </row>
        <row r="3578">
          <cell r="D3578"/>
          <cell r="F3578"/>
        </row>
        <row r="3579">
          <cell r="D3579"/>
          <cell r="F3579"/>
        </row>
        <row r="3580">
          <cell r="D3580"/>
          <cell r="F3580"/>
        </row>
        <row r="3581">
          <cell r="D3581"/>
          <cell r="F3581"/>
        </row>
        <row r="3582">
          <cell r="D3582"/>
          <cell r="F3582"/>
        </row>
        <row r="3583">
          <cell r="D3583"/>
          <cell r="F3583"/>
        </row>
        <row r="3584">
          <cell r="D3584"/>
          <cell r="F3584"/>
        </row>
        <row r="3585">
          <cell r="D3585"/>
          <cell r="F3585"/>
        </row>
        <row r="3586">
          <cell r="D3586"/>
          <cell r="F3586"/>
        </row>
        <row r="3587">
          <cell r="D3587"/>
          <cell r="F3587"/>
        </row>
        <row r="3588">
          <cell r="D3588"/>
          <cell r="F3588"/>
        </row>
        <row r="3589">
          <cell r="D3589"/>
          <cell r="F3589"/>
        </row>
        <row r="3590">
          <cell r="D3590"/>
          <cell r="F3590"/>
        </row>
        <row r="3591">
          <cell r="D3591"/>
          <cell r="F3591"/>
        </row>
        <row r="3592">
          <cell r="D3592"/>
          <cell r="F3592"/>
        </row>
        <row r="3593">
          <cell r="D3593"/>
          <cell r="F3593"/>
        </row>
        <row r="3594">
          <cell r="D3594"/>
          <cell r="F3594"/>
        </row>
        <row r="3595">
          <cell r="D3595"/>
          <cell r="F3595"/>
        </row>
        <row r="3596">
          <cell r="D3596"/>
          <cell r="F3596"/>
        </row>
        <row r="3597">
          <cell r="D3597"/>
          <cell r="F3597"/>
        </row>
        <row r="3598">
          <cell r="D3598"/>
          <cell r="F3598"/>
        </row>
        <row r="3599">
          <cell r="D3599"/>
          <cell r="F3599"/>
        </row>
        <row r="3600">
          <cell r="D3600"/>
          <cell r="F3600"/>
        </row>
        <row r="3601">
          <cell r="D3601"/>
          <cell r="F3601"/>
        </row>
        <row r="3602">
          <cell r="D3602"/>
          <cell r="F3602"/>
        </row>
        <row r="3603">
          <cell r="D3603"/>
          <cell r="F3603"/>
        </row>
        <row r="3604">
          <cell r="D3604"/>
          <cell r="F3604"/>
        </row>
        <row r="3605">
          <cell r="D3605"/>
          <cell r="F3605"/>
        </row>
        <row r="3606">
          <cell r="D3606"/>
          <cell r="F3606"/>
        </row>
        <row r="3607">
          <cell r="D3607"/>
          <cell r="F3607"/>
        </row>
        <row r="3608">
          <cell r="D3608"/>
          <cell r="F3608"/>
        </row>
        <row r="3609">
          <cell r="D3609"/>
          <cell r="F3609"/>
        </row>
        <row r="3610">
          <cell r="D3610"/>
          <cell r="F3610"/>
        </row>
        <row r="3611">
          <cell r="D3611"/>
          <cell r="F3611"/>
        </row>
        <row r="3612">
          <cell r="D3612"/>
          <cell r="F3612"/>
        </row>
        <row r="3613">
          <cell r="D3613"/>
          <cell r="F3613"/>
        </row>
        <row r="3614">
          <cell r="D3614"/>
          <cell r="F3614"/>
        </row>
        <row r="3615">
          <cell r="D3615"/>
          <cell r="F3615"/>
        </row>
        <row r="3616">
          <cell r="D3616"/>
          <cell r="F3616"/>
        </row>
        <row r="3617">
          <cell r="D3617"/>
          <cell r="F3617"/>
        </row>
        <row r="3618">
          <cell r="D3618"/>
          <cell r="F3618"/>
        </row>
        <row r="3619">
          <cell r="D3619"/>
          <cell r="F3619"/>
        </row>
        <row r="3620">
          <cell r="D3620"/>
          <cell r="F3620"/>
        </row>
        <row r="3621">
          <cell r="D3621"/>
          <cell r="F3621"/>
        </row>
        <row r="3622">
          <cell r="D3622"/>
          <cell r="F3622"/>
        </row>
        <row r="3623">
          <cell r="D3623"/>
          <cell r="F3623"/>
        </row>
        <row r="3624">
          <cell r="D3624"/>
          <cell r="F3624"/>
        </row>
        <row r="3625">
          <cell r="D3625"/>
          <cell r="F3625"/>
        </row>
        <row r="3626">
          <cell r="D3626"/>
          <cell r="F3626"/>
        </row>
        <row r="3627">
          <cell r="D3627"/>
          <cell r="F3627"/>
        </row>
        <row r="3628">
          <cell r="D3628"/>
          <cell r="F3628"/>
        </row>
        <row r="3629">
          <cell r="D3629"/>
          <cell r="F3629"/>
        </row>
        <row r="3630">
          <cell r="D3630"/>
          <cell r="F3630"/>
        </row>
        <row r="3631">
          <cell r="D3631"/>
          <cell r="F3631"/>
        </row>
        <row r="3632">
          <cell r="D3632"/>
          <cell r="F3632"/>
        </row>
        <row r="3633">
          <cell r="D3633"/>
          <cell r="F3633"/>
        </row>
        <row r="3634">
          <cell r="D3634"/>
          <cell r="F3634"/>
        </row>
        <row r="3635">
          <cell r="D3635"/>
          <cell r="F3635"/>
        </row>
        <row r="3636">
          <cell r="D3636"/>
          <cell r="F3636"/>
        </row>
        <row r="3637">
          <cell r="D3637"/>
          <cell r="F3637"/>
        </row>
        <row r="3638">
          <cell r="D3638"/>
          <cell r="F3638"/>
        </row>
        <row r="3639">
          <cell r="D3639"/>
          <cell r="F3639"/>
        </row>
        <row r="3640">
          <cell r="D3640"/>
          <cell r="F3640"/>
        </row>
        <row r="3641">
          <cell r="D3641"/>
          <cell r="F3641"/>
        </row>
        <row r="3642">
          <cell r="D3642"/>
          <cell r="F3642"/>
        </row>
        <row r="3643">
          <cell r="D3643"/>
          <cell r="F3643"/>
        </row>
        <row r="3644">
          <cell r="D3644"/>
          <cell r="F3644"/>
        </row>
        <row r="3645">
          <cell r="D3645"/>
          <cell r="F3645"/>
        </row>
        <row r="3646">
          <cell r="D3646"/>
          <cell r="F3646"/>
        </row>
        <row r="3647">
          <cell r="D3647"/>
          <cell r="F3647"/>
        </row>
        <row r="3648">
          <cell r="D3648"/>
          <cell r="F3648"/>
        </row>
        <row r="3649">
          <cell r="D3649"/>
          <cell r="F3649"/>
        </row>
        <row r="3650">
          <cell r="D3650"/>
          <cell r="F3650"/>
        </row>
        <row r="3651">
          <cell r="D3651"/>
          <cell r="F3651"/>
        </row>
        <row r="3652">
          <cell r="D3652"/>
          <cell r="F3652"/>
        </row>
        <row r="3653">
          <cell r="D3653"/>
          <cell r="F3653"/>
        </row>
        <row r="3654">
          <cell r="D3654"/>
          <cell r="F3654"/>
        </row>
        <row r="3655">
          <cell r="D3655"/>
          <cell r="F3655"/>
        </row>
        <row r="3656">
          <cell r="D3656"/>
          <cell r="F3656"/>
        </row>
        <row r="3657">
          <cell r="D3657"/>
          <cell r="F3657"/>
        </row>
        <row r="3658">
          <cell r="D3658"/>
          <cell r="F3658"/>
        </row>
        <row r="3659">
          <cell r="D3659"/>
          <cell r="F3659"/>
        </row>
        <row r="3660">
          <cell r="D3660"/>
          <cell r="F3660"/>
        </row>
        <row r="3661">
          <cell r="D3661"/>
          <cell r="F3661"/>
        </row>
        <row r="3662">
          <cell r="D3662"/>
          <cell r="F3662"/>
        </row>
        <row r="3663">
          <cell r="D3663"/>
          <cell r="F3663"/>
        </row>
        <row r="3664">
          <cell r="D3664"/>
          <cell r="F3664"/>
        </row>
        <row r="3665">
          <cell r="D3665"/>
          <cell r="F3665"/>
        </row>
        <row r="3666">
          <cell r="D3666"/>
          <cell r="F3666"/>
        </row>
        <row r="3667">
          <cell r="D3667"/>
          <cell r="F3667"/>
        </row>
        <row r="3668">
          <cell r="D3668"/>
          <cell r="F3668"/>
        </row>
        <row r="3669">
          <cell r="D3669"/>
          <cell r="F3669"/>
        </row>
        <row r="3670">
          <cell r="D3670"/>
          <cell r="F3670"/>
        </row>
        <row r="3671">
          <cell r="D3671"/>
          <cell r="F3671"/>
        </row>
        <row r="3672">
          <cell r="D3672"/>
          <cell r="F3672"/>
        </row>
        <row r="3673">
          <cell r="D3673"/>
          <cell r="F3673"/>
        </row>
        <row r="3674">
          <cell r="D3674"/>
          <cell r="F3674"/>
        </row>
        <row r="3675">
          <cell r="D3675"/>
          <cell r="F3675"/>
        </row>
        <row r="3676">
          <cell r="D3676"/>
          <cell r="F3676"/>
        </row>
        <row r="3677">
          <cell r="D3677"/>
          <cell r="F3677"/>
        </row>
        <row r="3678">
          <cell r="D3678"/>
          <cell r="F3678"/>
        </row>
        <row r="3679">
          <cell r="D3679"/>
          <cell r="F3679"/>
        </row>
        <row r="3680">
          <cell r="D3680"/>
          <cell r="F3680"/>
        </row>
        <row r="3681">
          <cell r="D3681"/>
          <cell r="F3681"/>
        </row>
        <row r="3682">
          <cell r="D3682"/>
          <cell r="F3682"/>
        </row>
        <row r="3683">
          <cell r="D3683"/>
          <cell r="F3683"/>
        </row>
        <row r="3684">
          <cell r="D3684"/>
          <cell r="F3684"/>
        </row>
        <row r="3685">
          <cell r="D3685"/>
          <cell r="F3685"/>
        </row>
        <row r="3686">
          <cell r="D3686"/>
          <cell r="F3686"/>
        </row>
        <row r="3687">
          <cell r="D3687"/>
          <cell r="F3687"/>
        </row>
        <row r="3688">
          <cell r="D3688"/>
          <cell r="F3688"/>
        </row>
        <row r="3689">
          <cell r="D3689"/>
          <cell r="F3689"/>
        </row>
        <row r="3690">
          <cell r="D3690"/>
          <cell r="F3690"/>
        </row>
        <row r="3691">
          <cell r="D3691"/>
          <cell r="F3691"/>
        </row>
        <row r="3692">
          <cell r="D3692"/>
          <cell r="F3692"/>
        </row>
        <row r="3693">
          <cell r="D3693"/>
          <cell r="F3693"/>
        </row>
        <row r="3694">
          <cell r="D3694"/>
          <cell r="F3694"/>
        </row>
        <row r="3695">
          <cell r="D3695"/>
          <cell r="F3695"/>
        </row>
        <row r="3696">
          <cell r="D3696"/>
          <cell r="F3696"/>
        </row>
        <row r="3697">
          <cell r="D3697"/>
          <cell r="F3697"/>
        </row>
        <row r="3698">
          <cell r="D3698"/>
          <cell r="F3698"/>
        </row>
        <row r="3699">
          <cell r="D3699"/>
          <cell r="F3699"/>
        </row>
        <row r="3700">
          <cell r="D3700"/>
          <cell r="F3700"/>
        </row>
        <row r="3701">
          <cell r="D3701"/>
          <cell r="F3701"/>
        </row>
        <row r="3702">
          <cell r="D3702"/>
          <cell r="F3702"/>
        </row>
        <row r="3703">
          <cell r="D3703"/>
          <cell r="F3703"/>
        </row>
        <row r="3704">
          <cell r="D3704"/>
          <cell r="F3704"/>
        </row>
        <row r="3705">
          <cell r="D3705"/>
          <cell r="F3705"/>
        </row>
        <row r="3706">
          <cell r="D3706"/>
          <cell r="F3706"/>
        </row>
        <row r="3707">
          <cell r="D3707"/>
          <cell r="F3707"/>
        </row>
        <row r="3708">
          <cell r="D3708"/>
          <cell r="F3708"/>
        </row>
        <row r="3709">
          <cell r="D3709"/>
          <cell r="F3709"/>
        </row>
        <row r="3710">
          <cell r="D3710"/>
          <cell r="F3710"/>
        </row>
        <row r="3711">
          <cell r="D3711"/>
          <cell r="F3711"/>
        </row>
        <row r="3712">
          <cell r="D3712"/>
          <cell r="F3712"/>
        </row>
        <row r="3713">
          <cell r="D3713"/>
          <cell r="F3713"/>
        </row>
        <row r="3714">
          <cell r="D3714"/>
          <cell r="F3714"/>
        </row>
        <row r="3715">
          <cell r="D3715"/>
          <cell r="F3715"/>
        </row>
        <row r="3716">
          <cell r="D3716"/>
          <cell r="F3716"/>
        </row>
        <row r="3717">
          <cell r="D3717"/>
          <cell r="F3717"/>
        </row>
        <row r="3718">
          <cell r="D3718"/>
          <cell r="F3718"/>
        </row>
        <row r="3719">
          <cell r="D3719"/>
          <cell r="F3719"/>
        </row>
        <row r="3720">
          <cell r="D3720"/>
          <cell r="F3720"/>
        </row>
        <row r="3721">
          <cell r="D3721"/>
          <cell r="F3721"/>
        </row>
        <row r="3722">
          <cell r="D3722"/>
          <cell r="F3722"/>
        </row>
        <row r="3723">
          <cell r="D3723"/>
          <cell r="F3723"/>
        </row>
        <row r="3724">
          <cell r="D3724"/>
          <cell r="F3724"/>
        </row>
        <row r="3725">
          <cell r="D3725"/>
          <cell r="F3725"/>
        </row>
        <row r="3726">
          <cell r="D3726"/>
          <cell r="F3726"/>
        </row>
        <row r="3727">
          <cell r="D3727"/>
          <cell r="F3727"/>
        </row>
        <row r="3728">
          <cell r="D3728"/>
          <cell r="F3728"/>
        </row>
        <row r="3729">
          <cell r="D3729"/>
          <cell r="F3729"/>
        </row>
        <row r="3730">
          <cell r="D3730"/>
          <cell r="F3730"/>
        </row>
        <row r="3731">
          <cell r="D3731"/>
          <cell r="F3731"/>
        </row>
        <row r="3732">
          <cell r="D3732"/>
          <cell r="F3732"/>
        </row>
        <row r="3733">
          <cell r="D3733"/>
          <cell r="F3733"/>
        </row>
        <row r="3734">
          <cell r="D3734"/>
          <cell r="F3734"/>
        </row>
        <row r="3735">
          <cell r="D3735"/>
          <cell r="F3735"/>
        </row>
        <row r="3736">
          <cell r="D3736"/>
          <cell r="F3736"/>
        </row>
        <row r="3737">
          <cell r="D3737"/>
          <cell r="F3737"/>
        </row>
        <row r="3738">
          <cell r="D3738"/>
          <cell r="F3738"/>
        </row>
        <row r="3739">
          <cell r="D3739"/>
          <cell r="F3739"/>
        </row>
        <row r="3740">
          <cell r="D3740"/>
          <cell r="F3740"/>
        </row>
        <row r="3741">
          <cell r="D3741"/>
          <cell r="F3741"/>
        </row>
        <row r="3742">
          <cell r="D3742"/>
          <cell r="F3742"/>
        </row>
        <row r="3743">
          <cell r="D3743"/>
          <cell r="F3743"/>
        </row>
        <row r="3744">
          <cell r="D3744"/>
          <cell r="F3744"/>
        </row>
        <row r="3745">
          <cell r="D3745"/>
          <cell r="F3745"/>
        </row>
        <row r="3746">
          <cell r="D3746"/>
          <cell r="F3746"/>
        </row>
        <row r="3747">
          <cell r="D3747"/>
          <cell r="F3747"/>
        </row>
        <row r="3748">
          <cell r="D3748"/>
          <cell r="F3748"/>
        </row>
        <row r="3749">
          <cell r="D3749"/>
          <cell r="F3749"/>
        </row>
        <row r="3750">
          <cell r="D3750"/>
          <cell r="F3750"/>
        </row>
        <row r="3751">
          <cell r="D3751"/>
          <cell r="F3751"/>
        </row>
        <row r="3752">
          <cell r="D3752"/>
          <cell r="F3752"/>
        </row>
        <row r="3753">
          <cell r="D3753"/>
          <cell r="F3753"/>
        </row>
        <row r="3754">
          <cell r="D3754"/>
          <cell r="F3754"/>
        </row>
        <row r="3755">
          <cell r="D3755"/>
          <cell r="F3755"/>
        </row>
        <row r="3756">
          <cell r="D3756"/>
          <cell r="F3756"/>
        </row>
        <row r="3757">
          <cell r="D3757"/>
          <cell r="F3757"/>
        </row>
        <row r="3758">
          <cell r="D3758"/>
          <cell r="F3758"/>
        </row>
        <row r="3759">
          <cell r="D3759"/>
          <cell r="F3759"/>
        </row>
        <row r="3760">
          <cell r="D3760"/>
          <cell r="F3760"/>
        </row>
        <row r="3761">
          <cell r="D3761"/>
          <cell r="F3761"/>
        </row>
        <row r="3762">
          <cell r="D3762"/>
          <cell r="F3762"/>
        </row>
        <row r="3763">
          <cell r="D3763"/>
          <cell r="F3763"/>
        </row>
        <row r="3764">
          <cell r="D3764"/>
          <cell r="F3764"/>
        </row>
        <row r="3765">
          <cell r="D3765"/>
          <cell r="F3765"/>
        </row>
        <row r="3766">
          <cell r="D3766"/>
          <cell r="F3766"/>
        </row>
        <row r="3767">
          <cell r="D3767"/>
          <cell r="F3767"/>
        </row>
        <row r="3768">
          <cell r="D3768"/>
          <cell r="F3768"/>
        </row>
        <row r="3769">
          <cell r="D3769"/>
          <cell r="F3769"/>
        </row>
        <row r="3770">
          <cell r="D3770"/>
          <cell r="F3770"/>
        </row>
        <row r="3771">
          <cell r="D3771"/>
          <cell r="F3771"/>
        </row>
        <row r="3772">
          <cell r="D3772"/>
          <cell r="F3772"/>
        </row>
        <row r="3773">
          <cell r="D3773"/>
          <cell r="F3773"/>
        </row>
        <row r="3774">
          <cell r="D3774"/>
          <cell r="F3774"/>
        </row>
        <row r="3775">
          <cell r="D3775"/>
          <cell r="F3775"/>
        </row>
        <row r="3776">
          <cell r="D3776"/>
          <cell r="F3776"/>
        </row>
        <row r="3777">
          <cell r="D3777"/>
          <cell r="F3777"/>
        </row>
        <row r="3778">
          <cell r="D3778"/>
          <cell r="F3778"/>
        </row>
        <row r="3779">
          <cell r="D3779"/>
          <cell r="F3779"/>
        </row>
        <row r="3780">
          <cell r="D3780"/>
          <cell r="F3780"/>
        </row>
        <row r="3781">
          <cell r="D3781"/>
          <cell r="F3781"/>
        </row>
        <row r="3782">
          <cell r="D3782"/>
          <cell r="F3782"/>
        </row>
        <row r="3783">
          <cell r="D3783"/>
          <cell r="F3783"/>
        </row>
        <row r="3784">
          <cell r="D3784"/>
          <cell r="F3784"/>
        </row>
        <row r="3785">
          <cell r="D3785"/>
          <cell r="F3785"/>
        </row>
        <row r="3786">
          <cell r="D3786"/>
          <cell r="F3786"/>
        </row>
        <row r="3787">
          <cell r="D3787"/>
          <cell r="F3787"/>
        </row>
        <row r="3788">
          <cell r="D3788"/>
          <cell r="F3788"/>
        </row>
        <row r="3789">
          <cell r="D3789"/>
          <cell r="F3789"/>
        </row>
        <row r="3790">
          <cell r="D3790"/>
          <cell r="F3790"/>
        </row>
        <row r="3791">
          <cell r="D3791"/>
          <cell r="F3791"/>
        </row>
        <row r="3792">
          <cell r="D3792"/>
          <cell r="F3792"/>
        </row>
        <row r="3793">
          <cell r="D3793"/>
          <cell r="F3793"/>
        </row>
        <row r="3794">
          <cell r="D3794"/>
          <cell r="F3794"/>
        </row>
        <row r="3795">
          <cell r="D3795"/>
          <cell r="F3795"/>
        </row>
        <row r="3796">
          <cell r="D3796"/>
          <cell r="F3796"/>
        </row>
        <row r="3797">
          <cell r="D3797"/>
          <cell r="F3797"/>
        </row>
        <row r="3798">
          <cell r="D3798"/>
          <cell r="F3798"/>
        </row>
        <row r="3799">
          <cell r="D3799"/>
          <cell r="F3799"/>
        </row>
        <row r="3800">
          <cell r="D3800"/>
          <cell r="F3800"/>
        </row>
        <row r="3801">
          <cell r="D3801"/>
          <cell r="F3801"/>
        </row>
        <row r="3802">
          <cell r="D3802"/>
          <cell r="F3802"/>
        </row>
        <row r="3803">
          <cell r="D3803"/>
          <cell r="F3803"/>
        </row>
        <row r="3804">
          <cell r="D3804"/>
          <cell r="F3804"/>
        </row>
        <row r="3805">
          <cell r="D3805"/>
          <cell r="F3805"/>
        </row>
        <row r="3806">
          <cell r="D3806"/>
          <cell r="F3806"/>
        </row>
        <row r="3807">
          <cell r="D3807"/>
          <cell r="F3807"/>
        </row>
        <row r="3808">
          <cell r="D3808"/>
          <cell r="F3808"/>
        </row>
        <row r="3809">
          <cell r="D3809"/>
          <cell r="F3809"/>
        </row>
        <row r="3810">
          <cell r="D3810"/>
          <cell r="F3810"/>
        </row>
        <row r="3811">
          <cell r="D3811"/>
          <cell r="F3811"/>
        </row>
        <row r="3812">
          <cell r="D3812"/>
          <cell r="F3812"/>
        </row>
        <row r="3813">
          <cell r="D3813"/>
          <cell r="F3813"/>
        </row>
        <row r="3814">
          <cell r="D3814"/>
          <cell r="F3814"/>
        </row>
        <row r="3815">
          <cell r="D3815"/>
          <cell r="F3815"/>
        </row>
        <row r="3816">
          <cell r="D3816"/>
          <cell r="F3816"/>
        </row>
        <row r="3817">
          <cell r="D3817"/>
          <cell r="F3817"/>
        </row>
        <row r="3818">
          <cell r="D3818"/>
          <cell r="F3818"/>
        </row>
        <row r="3819">
          <cell r="D3819"/>
          <cell r="F3819"/>
        </row>
        <row r="3820">
          <cell r="D3820"/>
          <cell r="F3820"/>
        </row>
        <row r="3821">
          <cell r="D3821"/>
          <cell r="F3821"/>
        </row>
        <row r="3822">
          <cell r="D3822"/>
          <cell r="F3822"/>
        </row>
        <row r="3823">
          <cell r="D3823"/>
          <cell r="F3823"/>
        </row>
        <row r="3824">
          <cell r="D3824"/>
          <cell r="F3824"/>
        </row>
        <row r="3825">
          <cell r="D3825"/>
          <cell r="F3825"/>
        </row>
        <row r="3826">
          <cell r="D3826"/>
          <cell r="F3826"/>
        </row>
        <row r="3827">
          <cell r="D3827"/>
          <cell r="F3827"/>
        </row>
        <row r="3828">
          <cell r="D3828"/>
          <cell r="F3828"/>
        </row>
        <row r="3829">
          <cell r="D3829"/>
          <cell r="F3829"/>
        </row>
        <row r="3830">
          <cell r="D3830"/>
          <cell r="F3830"/>
        </row>
        <row r="3831">
          <cell r="D3831"/>
          <cell r="F3831"/>
        </row>
        <row r="3832">
          <cell r="D3832"/>
          <cell r="F3832"/>
        </row>
        <row r="3833">
          <cell r="D3833"/>
          <cell r="F3833"/>
        </row>
        <row r="3834">
          <cell r="D3834"/>
          <cell r="F3834"/>
        </row>
        <row r="3835">
          <cell r="D3835"/>
          <cell r="F3835"/>
        </row>
        <row r="3836">
          <cell r="D3836"/>
          <cell r="F3836"/>
        </row>
        <row r="3837">
          <cell r="D3837"/>
          <cell r="F3837"/>
        </row>
        <row r="3838">
          <cell r="D3838"/>
          <cell r="F3838"/>
        </row>
        <row r="3839">
          <cell r="D3839"/>
          <cell r="F3839"/>
        </row>
        <row r="3840">
          <cell r="D3840"/>
          <cell r="F3840"/>
        </row>
        <row r="3841">
          <cell r="D3841"/>
          <cell r="F3841"/>
        </row>
        <row r="3842">
          <cell r="D3842"/>
          <cell r="F3842"/>
        </row>
        <row r="3843">
          <cell r="D3843"/>
          <cell r="F3843"/>
        </row>
        <row r="3844">
          <cell r="D3844"/>
          <cell r="F3844"/>
        </row>
        <row r="3845">
          <cell r="D3845"/>
          <cell r="F3845"/>
        </row>
        <row r="3846">
          <cell r="D3846"/>
          <cell r="F3846"/>
        </row>
        <row r="3847">
          <cell r="D3847"/>
          <cell r="F3847"/>
        </row>
        <row r="3848">
          <cell r="D3848"/>
          <cell r="F3848"/>
        </row>
        <row r="3849">
          <cell r="D3849"/>
          <cell r="F3849"/>
        </row>
        <row r="3850">
          <cell r="D3850"/>
          <cell r="F3850"/>
        </row>
        <row r="3851">
          <cell r="D3851"/>
          <cell r="F3851"/>
        </row>
        <row r="3852">
          <cell r="D3852"/>
          <cell r="F3852"/>
        </row>
        <row r="3853">
          <cell r="D3853"/>
          <cell r="F3853"/>
        </row>
        <row r="3854">
          <cell r="D3854"/>
          <cell r="F3854"/>
        </row>
        <row r="3855">
          <cell r="D3855"/>
          <cell r="F3855"/>
        </row>
        <row r="3856">
          <cell r="D3856"/>
          <cell r="F3856"/>
        </row>
        <row r="3857">
          <cell r="D3857"/>
          <cell r="F3857"/>
        </row>
        <row r="3858">
          <cell r="D3858"/>
          <cell r="F3858"/>
        </row>
        <row r="3859">
          <cell r="D3859"/>
          <cell r="F3859"/>
        </row>
        <row r="3860">
          <cell r="D3860"/>
          <cell r="F3860"/>
        </row>
        <row r="3861">
          <cell r="D3861"/>
          <cell r="F3861"/>
        </row>
        <row r="3862">
          <cell r="D3862"/>
          <cell r="F3862"/>
        </row>
        <row r="3863">
          <cell r="D3863"/>
          <cell r="F3863"/>
        </row>
        <row r="3864">
          <cell r="D3864"/>
          <cell r="F3864"/>
        </row>
        <row r="3865">
          <cell r="D3865"/>
          <cell r="F3865"/>
        </row>
        <row r="3866">
          <cell r="D3866"/>
          <cell r="F3866"/>
        </row>
        <row r="3867">
          <cell r="D3867"/>
          <cell r="F3867"/>
        </row>
        <row r="3868">
          <cell r="D3868"/>
          <cell r="F3868"/>
        </row>
        <row r="3869">
          <cell r="D3869"/>
          <cell r="F3869"/>
        </row>
        <row r="3870">
          <cell r="D3870"/>
          <cell r="F3870"/>
        </row>
        <row r="3871">
          <cell r="D3871"/>
          <cell r="F3871"/>
        </row>
        <row r="3872">
          <cell r="D3872"/>
          <cell r="F3872"/>
        </row>
        <row r="3873">
          <cell r="D3873"/>
          <cell r="F3873"/>
        </row>
        <row r="3874">
          <cell r="D3874"/>
          <cell r="F3874"/>
        </row>
        <row r="3875">
          <cell r="D3875"/>
          <cell r="F3875"/>
        </row>
        <row r="3876">
          <cell r="D3876"/>
          <cell r="F3876"/>
        </row>
        <row r="3877">
          <cell r="D3877"/>
          <cell r="F3877"/>
        </row>
        <row r="3878">
          <cell r="D3878"/>
          <cell r="F3878"/>
        </row>
        <row r="3879">
          <cell r="D3879"/>
          <cell r="F3879"/>
        </row>
        <row r="3880">
          <cell r="D3880"/>
          <cell r="F3880"/>
        </row>
        <row r="3881">
          <cell r="D3881"/>
          <cell r="F3881"/>
        </row>
        <row r="3882">
          <cell r="D3882"/>
          <cell r="F3882"/>
        </row>
        <row r="3883">
          <cell r="D3883"/>
          <cell r="F3883"/>
        </row>
        <row r="3884">
          <cell r="D3884"/>
          <cell r="F3884"/>
        </row>
        <row r="3885">
          <cell r="D3885"/>
          <cell r="F3885"/>
        </row>
        <row r="3886">
          <cell r="D3886"/>
          <cell r="F3886"/>
        </row>
        <row r="3887">
          <cell r="D3887"/>
          <cell r="F3887"/>
        </row>
        <row r="3888">
          <cell r="D3888"/>
          <cell r="F3888"/>
        </row>
        <row r="3889">
          <cell r="D3889"/>
          <cell r="F3889"/>
        </row>
        <row r="3890">
          <cell r="D3890"/>
          <cell r="F3890"/>
        </row>
        <row r="3891">
          <cell r="D3891"/>
          <cell r="F3891"/>
        </row>
        <row r="3892">
          <cell r="D3892"/>
          <cell r="F3892"/>
        </row>
        <row r="3893">
          <cell r="D3893"/>
          <cell r="F3893"/>
        </row>
        <row r="3894">
          <cell r="D3894"/>
          <cell r="F3894"/>
        </row>
        <row r="3895">
          <cell r="D3895"/>
          <cell r="F3895"/>
        </row>
        <row r="3896">
          <cell r="D3896"/>
          <cell r="F3896"/>
        </row>
        <row r="3897">
          <cell r="D3897"/>
          <cell r="F3897"/>
        </row>
        <row r="3898">
          <cell r="D3898"/>
          <cell r="F3898"/>
        </row>
        <row r="3899">
          <cell r="D3899"/>
          <cell r="F3899"/>
        </row>
        <row r="3900">
          <cell r="D3900"/>
          <cell r="F3900"/>
        </row>
        <row r="3901">
          <cell r="D3901"/>
          <cell r="F3901"/>
        </row>
        <row r="3902">
          <cell r="D3902"/>
          <cell r="F3902"/>
        </row>
        <row r="3903">
          <cell r="D3903"/>
          <cell r="F3903"/>
        </row>
        <row r="3904">
          <cell r="D3904"/>
          <cell r="F3904"/>
        </row>
        <row r="3905">
          <cell r="D3905"/>
          <cell r="F3905"/>
        </row>
        <row r="3906">
          <cell r="D3906"/>
          <cell r="F3906"/>
        </row>
        <row r="3907">
          <cell r="D3907"/>
          <cell r="F3907"/>
        </row>
        <row r="3908">
          <cell r="D3908"/>
          <cell r="F3908"/>
        </row>
        <row r="3909">
          <cell r="D3909"/>
          <cell r="F3909"/>
        </row>
        <row r="3910">
          <cell r="D3910"/>
          <cell r="F3910"/>
        </row>
        <row r="3911">
          <cell r="D3911"/>
          <cell r="F3911"/>
        </row>
        <row r="3912">
          <cell r="D3912"/>
          <cell r="F3912"/>
        </row>
        <row r="3913">
          <cell r="D3913"/>
          <cell r="F3913"/>
        </row>
        <row r="3914">
          <cell r="D3914"/>
          <cell r="F3914"/>
        </row>
        <row r="3915">
          <cell r="D3915"/>
          <cell r="F3915"/>
        </row>
        <row r="3916">
          <cell r="D3916"/>
          <cell r="F3916"/>
        </row>
        <row r="3917">
          <cell r="D3917"/>
          <cell r="F3917"/>
        </row>
        <row r="3918">
          <cell r="D3918"/>
          <cell r="F3918"/>
        </row>
        <row r="3919">
          <cell r="D3919"/>
          <cell r="F3919"/>
        </row>
        <row r="3920">
          <cell r="D3920"/>
          <cell r="F3920"/>
        </row>
        <row r="3921">
          <cell r="D3921"/>
          <cell r="F3921"/>
        </row>
        <row r="3922">
          <cell r="D3922"/>
          <cell r="F3922"/>
        </row>
        <row r="3923">
          <cell r="D3923"/>
          <cell r="F3923"/>
        </row>
        <row r="3924">
          <cell r="D3924"/>
          <cell r="F3924"/>
        </row>
        <row r="3925">
          <cell r="D3925"/>
          <cell r="F3925"/>
        </row>
        <row r="3926">
          <cell r="D3926"/>
          <cell r="F3926"/>
        </row>
        <row r="3927">
          <cell r="D3927"/>
          <cell r="F3927"/>
        </row>
        <row r="3928">
          <cell r="D3928"/>
          <cell r="F3928"/>
        </row>
        <row r="3929">
          <cell r="D3929"/>
          <cell r="F3929"/>
        </row>
        <row r="3930">
          <cell r="D3930"/>
          <cell r="F3930"/>
        </row>
        <row r="3931">
          <cell r="D3931"/>
          <cell r="F3931"/>
        </row>
        <row r="3932">
          <cell r="D3932"/>
          <cell r="F3932"/>
        </row>
        <row r="3933">
          <cell r="D3933"/>
          <cell r="F3933"/>
        </row>
        <row r="3934">
          <cell r="D3934"/>
          <cell r="F3934"/>
        </row>
        <row r="3935">
          <cell r="D3935"/>
          <cell r="F3935"/>
        </row>
        <row r="3936">
          <cell r="D3936"/>
          <cell r="F3936"/>
        </row>
        <row r="3937">
          <cell r="D3937"/>
          <cell r="F3937"/>
        </row>
        <row r="3938">
          <cell r="D3938"/>
          <cell r="F3938"/>
        </row>
        <row r="3939">
          <cell r="D3939"/>
          <cell r="F3939"/>
        </row>
        <row r="3940">
          <cell r="D3940"/>
          <cell r="F3940"/>
        </row>
        <row r="3941">
          <cell r="D3941"/>
          <cell r="F3941"/>
        </row>
        <row r="3942">
          <cell r="D3942"/>
          <cell r="F3942"/>
        </row>
        <row r="3943">
          <cell r="D3943"/>
          <cell r="F3943"/>
        </row>
        <row r="3944">
          <cell r="D3944"/>
          <cell r="F3944"/>
        </row>
        <row r="3945">
          <cell r="D3945"/>
          <cell r="F3945"/>
        </row>
        <row r="3946">
          <cell r="D3946"/>
          <cell r="F3946"/>
        </row>
        <row r="3947">
          <cell r="D3947"/>
          <cell r="F3947"/>
        </row>
        <row r="3948">
          <cell r="D3948"/>
          <cell r="F3948"/>
        </row>
        <row r="3949">
          <cell r="D3949"/>
          <cell r="F3949"/>
        </row>
        <row r="3950">
          <cell r="D3950"/>
          <cell r="F3950"/>
        </row>
        <row r="3951">
          <cell r="D3951"/>
          <cell r="F3951"/>
        </row>
        <row r="3952">
          <cell r="D3952"/>
          <cell r="F3952"/>
        </row>
        <row r="3953">
          <cell r="D3953"/>
          <cell r="F3953"/>
        </row>
        <row r="3954">
          <cell r="D3954"/>
          <cell r="F3954"/>
        </row>
        <row r="3955">
          <cell r="D3955"/>
          <cell r="F3955"/>
        </row>
        <row r="3956">
          <cell r="D3956"/>
          <cell r="F3956"/>
        </row>
        <row r="3957">
          <cell r="D3957"/>
          <cell r="F3957"/>
        </row>
        <row r="3958">
          <cell r="D3958"/>
          <cell r="F3958"/>
        </row>
        <row r="3959">
          <cell r="D3959"/>
          <cell r="F3959"/>
        </row>
        <row r="3960">
          <cell r="D3960"/>
          <cell r="F3960"/>
        </row>
        <row r="3961">
          <cell r="D3961"/>
          <cell r="F3961"/>
        </row>
        <row r="3962">
          <cell r="D3962"/>
          <cell r="F3962"/>
        </row>
        <row r="3963">
          <cell r="D3963"/>
          <cell r="F3963"/>
        </row>
        <row r="3964">
          <cell r="D3964"/>
          <cell r="F3964"/>
        </row>
        <row r="3965">
          <cell r="D3965"/>
          <cell r="F3965"/>
        </row>
        <row r="3966">
          <cell r="D3966"/>
          <cell r="F3966"/>
        </row>
        <row r="3967">
          <cell r="D3967"/>
          <cell r="F3967"/>
        </row>
        <row r="3968">
          <cell r="D3968"/>
          <cell r="F3968"/>
        </row>
        <row r="3969">
          <cell r="D3969"/>
          <cell r="F3969"/>
        </row>
        <row r="3970">
          <cell r="D3970"/>
          <cell r="F3970"/>
        </row>
        <row r="3971">
          <cell r="D3971"/>
          <cell r="F3971"/>
        </row>
        <row r="3972">
          <cell r="D3972"/>
          <cell r="F3972"/>
        </row>
        <row r="3973">
          <cell r="D3973"/>
          <cell r="F3973"/>
        </row>
        <row r="3974">
          <cell r="D3974"/>
          <cell r="F3974"/>
        </row>
        <row r="3975">
          <cell r="D3975"/>
          <cell r="F3975"/>
        </row>
        <row r="3976">
          <cell r="D3976"/>
          <cell r="F3976"/>
        </row>
        <row r="3977">
          <cell r="D3977"/>
          <cell r="F3977"/>
        </row>
        <row r="3978">
          <cell r="D3978"/>
          <cell r="F3978"/>
        </row>
        <row r="3979">
          <cell r="D3979"/>
          <cell r="F3979"/>
        </row>
        <row r="3980">
          <cell r="D3980"/>
          <cell r="F3980"/>
        </row>
        <row r="3981">
          <cell r="D3981"/>
          <cell r="F3981"/>
        </row>
        <row r="3982">
          <cell r="D3982"/>
          <cell r="F3982"/>
        </row>
        <row r="3983">
          <cell r="D3983"/>
          <cell r="F3983"/>
        </row>
        <row r="3984">
          <cell r="D3984"/>
          <cell r="F3984"/>
        </row>
        <row r="3985">
          <cell r="D3985"/>
          <cell r="F3985"/>
        </row>
        <row r="3986">
          <cell r="D3986"/>
          <cell r="F3986"/>
        </row>
        <row r="3987">
          <cell r="D3987"/>
          <cell r="F3987"/>
        </row>
        <row r="3988">
          <cell r="D3988"/>
          <cell r="F3988"/>
        </row>
        <row r="3989">
          <cell r="D3989"/>
          <cell r="F3989"/>
        </row>
        <row r="3990">
          <cell r="D3990"/>
          <cell r="F3990"/>
        </row>
        <row r="3991">
          <cell r="D3991"/>
          <cell r="F3991"/>
        </row>
        <row r="3992">
          <cell r="D3992"/>
          <cell r="F3992"/>
        </row>
        <row r="3993">
          <cell r="D3993"/>
          <cell r="F3993"/>
        </row>
        <row r="3994">
          <cell r="D3994"/>
          <cell r="F3994"/>
        </row>
        <row r="3995">
          <cell r="D3995"/>
          <cell r="F3995"/>
        </row>
        <row r="3996">
          <cell r="D3996"/>
          <cell r="F3996"/>
        </row>
        <row r="3997">
          <cell r="D3997"/>
          <cell r="F3997"/>
        </row>
        <row r="3998">
          <cell r="D3998"/>
          <cell r="F3998"/>
        </row>
        <row r="3999">
          <cell r="D3999"/>
          <cell r="F3999"/>
        </row>
        <row r="4000">
          <cell r="D4000"/>
          <cell r="F4000"/>
        </row>
        <row r="4001">
          <cell r="D4001"/>
          <cell r="F4001"/>
        </row>
        <row r="4002">
          <cell r="D4002"/>
          <cell r="F4002"/>
        </row>
        <row r="4003">
          <cell r="D4003"/>
          <cell r="F4003"/>
        </row>
        <row r="4004">
          <cell r="D4004"/>
          <cell r="F4004"/>
        </row>
        <row r="4005">
          <cell r="D4005"/>
          <cell r="F4005"/>
        </row>
        <row r="4006">
          <cell r="D4006"/>
          <cell r="F4006"/>
        </row>
        <row r="4007">
          <cell r="D4007"/>
          <cell r="F4007"/>
        </row>
        <row r="4008">
          <cell r="D4008"/>
          <cell r="F4008"/>
        </row>
        <row r="4009">
          <cell r="D4009"/>
          <cell r="F4009"/>
        </row>
        <row r="4010">
          <cell r="D4010"/>
          <cell r="F4010"/>
        </row>
        <row r="4011">
          <cell r="D4011"/>
          <cell r="F4011"/>
        </row>
        <row r="4012">
          <cell r="D4012"/>
          <cell r="F4012"/>
        </row>
        <row r="4013">
          <cell r="D4013"/>
          <cell r="F4013"/>
        </row>
        <row r="4014">
          <cell r="D4014"/>
          <cell r="F4014"/>
        </row>
        <row r="4015">
          <cell r="D4015"/>
          <cell r="F4015"/>
        </row>
        <row r="4016">
          <cell r="D4016"/>
          <cell r="F4016"/>
        </row>
        <row r="4017">
          <cell r="D4017"/>
          <cell r="F4017"/>
        </row>
        <row r="4018">
          <cell r="D4018"/>
          <cell r="F4018"/>
        </row>
        <row r="4019">
          <cell r="D4019"/>
          <cell r="F4019"/>
        </row>
        <row r="4020">
          <cell r="D4020"/>
          <cell r="F4020"/>
        </row>
        <row r="4021">
          <cell r="D4021"/>
          <cell r="F4021"/>
        </row>
        <row r="4022">
          <cell r="D4022"/>
          <cell r="F4022"/>
        </row>
        <row r="4023">
          <cell r="D4023"/>
          <cell r="F4023"/>
        </row>
        <row r="4024">
          <cell r="D4024"/>
          <cell r="F4024"/>
        </row>
        <row r="4025">
          <cell r="D4025"/>
          <cell r="F4025"/>
        </row>
        <row r="4026">
          <cell r="D4026"/>
          <cell r="F4026"/>
        </row>
        <row r="4027">
          <cell r="D4027"/>
          <cell r="F4027"/>
        </row>
        <row r="4028">
          <cell r="D4028"/>
          <cell r="F4028"/>
        </row>
        <row r="4029">
          <cell r="D4029"/>
          <cell r="F4029"/>
        </row>
        <row r="4030">
          <cell r="D4030"/>
          <cell r="F4030"/>
        </row>
        <row r="4031">
          <cell r="D4031"/>
          <cell r="F4031"/>
        </row>
        <row r="4032">
          <cell r="D4032"/>
          <cell r="F4032"/>
        </row>
        <row r="4033">
          <cell r="D4033"/>
          <cell r="F4033"/>
        </row>
        <row r="4034">
          <cell r="D4034"/>
          <cell r="F4034"/>
        </row>
        <row r="4035">
          <cell r="D4035"/>
          <cell r="F4035"/>
        </row>
        <row r="4036">
          <cell r="D4036"/>
          <cell r="F4036"/>
        </row>
        <row r="4037">
          <cell r="D4037"/>
          <cell r="F4037"/>
        </row>
        <row r="4038">
          <cell r="D4038"/>
          <cell r="F4038"/>
        </row>
        <row r="4039">
          <cell r="D4039"/>
          <cell r="F4039"/>
        </row>
        <row r="4040">
          <cell r="D4040"/>
          <cell r="F4040"/>
        </row>
        <row r="4041">
          <cell r="D4041"/>
          <cell r="F4041"/>
        </row>
        <row r="4042">
          <cell r="D4042"/>
          <cell r="F4042"/>
        </row>
        <row r="4043">
          <cell r="D4043"/>
          <cell r="F4043"/>
        </row>
        <row r="4044">
          <cell r="D4044"/>
          <cell r="F4044"/>
        </row>
        <row r="4045">
          <cell r="D4045"/>
          <cell r="F4045"/>
        </row>
        <row r="4046">
          <cell r="D4046"/>
          <cell r="F4046"/>
        </row>
        <row r="4047">
          <cell r="D4047"/>
          <cell r="F4047"/>
        </row>
        <row r="4048">
          <cell r="D4048"/>
          <cell r="F4048"/>
        </row>
        <row r="4049">
          <cell r="D4049"/>
          <cell r="F4049"/>
        </row>
        <row r="4050">
          <cell r="D4050"/>
          <cell r="F4050"/>
        </row>
        <row r="4051">
          <cell r="D4051"/>
          <cell r="F4051"/>
        </row>
        <row r="4052">
          <cell r="D4052"/>
          <cell r="F4052"/>
        </row>
        <row r="4053">
          <cell r="D4053"/>
          <cell r="F4053"/>
        </row>
        <row r="4054">
          <cell r="D4054"/>
          <cell r="F4054"/>
        </row>
        <row r="4055">
          <cell r="D4055"/>
          <cell r="F4055"/>
        </row>
        <row r="4056">
          <cell r="D4056"/>
          <cell r="F4056"/>
        </row>
        <row r="4057">
          <cell r="D4057"/>
          <cell r="F4057"/>
        </row>
        <row r="4058">
          <cell r="D4058"/>
          <cell r="F4058"/>
        </row>
        <row r="4059">
          <cell r="D4059"/>
          <cell r="F4059"/>
        </row>
        <row r="4060">
          <cell r="D4060"/>
          <cell r="F4060"/>
        </row>
        <row r="4061">
          <cell r="D4061"/>
          <cell r="F4061"/>
        </row>
        <row r="4062">
          <cell r="D4062"/>
          <cell r="F4062"/>
        </row>
        <row r="4063">
          <cell r="D4063"/>
          <cell r="F4063"/>
        </row>
        <row r="4064">
          <cell r="D4064"/>
          <cell r="F4064"/>
        </row>
        <row r="4065">
          <cell r="D4065"/>
          <cell r="F4065"/>
        </row>
        <row r="4066">
          <cell r="D4066"/>
          <cell r="F4066"/>
        </row>
        <row r="4067">
          <cell r="D4067"/>
          <cell r="F4067"/>
        </row>
        <row r="4068">
          <cell r="D4068"/>
          <cell r="F4068"/>
        </row>
        <row r="4069">
          <cell r="D4069"/>
          <cell r="F4069"/>
        </row>
        <row r="4070">
          <cell r="D4070"/>
          <cell r="F4070"/>
        </row>
        <row r="4071">
          <cell r="D4071"/>
          <cell r="F4071"/>
        </row>
        <row r="4072">
          <cell r="D4072"/>
          <cell r="F4072"/>
        </row>
        <row r="4073">
          <cell r="D4073"/>
          <cell r="F4073"/>
        </row>
        <row r="4074">
          <cell r="D4074"/>
          <cell r="F4074"/>
        </row>
        <row r="4075">
          <cell r="D4075"/>
          <cell r="F4075"/>
        </row>
        <row r="4076">
          <cell r="D4076"/>
          <cell r="F4076"/>
        </row>
        <row r="4077">
          <cell r="D4077"/>
          <cell r="F4077"/>
        </row>
        <row r="4078">
          <cell r="D4078"/>
          <cell r="F4078"/>
        </row>
        <row r="4079">
          <cell r="D4079"/>
          <cell r="F4079"/>
        </row>
        <row r="4080">
          <cell r="D4080"/>
          <cell r="F4080"/>
        </row>
        <row r="4081">
          <cell r="D4081"/>
          <cell r="F4081"/>
        </row>
        <row r="4082">
          <cell r="D4082"/>
          <cell r="F4082"/>
        </row>
        <row r="4083">
          <cell r="D4083"/>
          <cell r="F4083"/>
        </row>
        <row r="4084">
          <cell r="D4084"/>
          <cell r="F4084"/>
        </row>
        <row r="4085">
          <cell r="D4085"/>
          <cell r="F4085"/>
        </row>
        <row r="4086">
          <cell r="D4086"/>
          <cell r="F4086"/>
        </row>
        <row r="4087">
          <cell r="D4087"/>
          <cell r="F4087"/>
        </row>
        <row r="4088">
          <cell r="D4088"/>
          <cell r="F4088"/>
        </row>
        <row r="4089">
          <cell r="D4089"/>
          <cell r="F4089"/>
        </row>
        <row r="4090">
          <cell r="D4090"/>
          <cell r="F4090"/>
        </row>
        <row r="4091">
          <cell r="D4091"/>
          <cell r="F4091"/>
        </row>
        <row r="4092">
          <cell r="D4092"/>
          <cell r="F4092"/>
        </row>
        <row r="4093">
          <cell r="D4093"/>
          <cell r="F4093"/>
        </row>
        <row r="4094">
          <cell r="D4094"/>
          <cell r="F4094"/>
        </row>
        <row r="4095">
          <cell r="D4095"/>
          <cell r="F4095"/>
        </row>
        <row r="4096">
          <cell r="D4096"/>
          <cell r="F4096"/>
        </row>
        <row r="4097">
          <cell r="D4097"/>
          <cell r="F4097"/>
        </row>
        <row r="4098">
          <cell r="D4098"/>
          <cell r="F4098"/>
        </row>
        <row r="4099">
          <cell r="D4099"/>
          <cell r="F4099"/>
        </row>
        <row r="4100">
          <cell r="D4100"/>
          <cell r="F4100"/>
        </row>
        <row r="4101">
          <cell r="D4101"/>
          <cell r="F4101"/>
        </row>
        <row r="4102">
          <cell r="D4102"/>
          <cell r="F4102"/>
        </row>
        <row r="4103">
          <cell r="D4103"/>
          <cell r="F4103"/>
        </row>
        <row r="4104">
          <cell r="D4104"/>
          <cell r="F4104"/>
        </row>
        <row r="4105">
          <cell r="D4105"/>
          <cell r="F4105"/>
        </row>
        <row r="4106">
          <cell r="D4106"/>
          <cell r="F4106"/>
        </row>
        <row r="4107">
          <cell r="D4107"/>
          <cell r="F4107"/>
        </row>
        <row r="4108">
          <cell r="D4108"/>
          <cell r="F4108"/>
        </row>
        <row r="4109">
          <cell r="D4109"/>
          <cell r="F4109"/>
        </row>
        <row r="4110">
          <cell r="D4110"/>
          <cell r="F4110"/>
        </row>
        <row r="4111">
          <cell r="D4111"/>
          <cell r="F4111"/>
        </row>
        <row r="4112">
          <cell r="D4112"/>
          <cell r="F4112"/>
        </row>
        <row r="4113">
          <cell r="D4113"/>
          <cell r="F4113"/>
        </row>
        <row r="4114">
          <cell r="D4114"/>
          <cell r="F4114"/>
        </row>
        <row r="4115">
          <cell r="D4115"/>
          <cell r="F4115"/>
        </row>
        <row r="4116">
          <cell r="D4116"/>
          <cell r="F4116"/>
        </row>
        <row r="4117">
          <cell r="D4117"/>
          <cell r="F4117"/>
        </row>
        <row r="4118">
          <cell r="D4118"/>
          <cell r="F4118"/>
        </row>
        <row r="4119">
          <cell r="D4119"/>
          <cell r="F4119"/>
        </row>
        <row r="4120">
          <cell r="D4120"/>
          <cell r="F4120"/>
        </row>
        <row r="4121">
          <cell r="D4121"/>
          <cell r="F4121"/>
        </row>
        <row r="4122">
          <cell r="D4122"/>
          <cell r="F4122"/>
        </row>
        <row r="4123">
          <cell r="D4123"/>
          <cell r="F4123"/>
        </row>
        <row r="4124">
          <cell r="D4124"/>
          <cell r="F4124"/>
        </row>
        <row r="4125">
          <cell r="D4125"/>
          <cell r="F4125"/>
        </row>
        <row r="4126">
          <cell r="D4126"/>
          <cell r="F4126"/>
        </row>
        <row r="4127">
          <cell r="D4127"/>
          <cell r="F4127"/>
        </row>
        <row r="4128">
          <cell r="D4128"/>
          <cell r="F4128"/>
        </row>
        <row r="4129">
          <cell r="D4129"/>
          <cell r="F4129"/>
        </row>
        <row r="4130">
          <cell r="D4130"/>
          <cell r="F4130"/>
        </row>
        <row r="4131">
          <cell r="D4131"/>
          <cell r="F4131"/>
        </row>
        <row r="4132">
          <cell r="D4132"/>
          <cell r="F4132"/>
        </row>
        <row r="4133">
          <cell r="D4133"/>
          <cell r="F4133"/>
        </row>
        <row r="4134">
          <cell r="D4134"/>
          <cell r="F4134"/>
        </row>
        <row r="4135">
          <cell r="D4135"/>
          <cell r="F4135"/>
        </row>
        <row r="4136">
          <cell r="D4136"/>
          <cell r="F4136"/>
        </row>
        <row r="4137">
          <cell r="D4137"/>
          <cell r="F4137"/>
        </row>
        <row r="4138">
          <cell r="D4138"/>
          <cell r="F4138"/>
        </row>
        <row r="4139">
          <cell r="D4139"/>
          <cell r="F4139"/>
        </row>
        <row r="4140">
          <cell r="D4140"/>
          <cell r="F4140"/>
        </row>
        <row r="4141">
          <cell r="D4141"/>
          <cell r="F4141"/>
        </row>
        <row r="4142">
          <cell r="D4142"/>
          <cell r="F4142"/>
        </row>
        <row r="4143">
          <cell r="D4143"/>
          <cell r="F4143"/>
        </row>
        <row r="4144">
          <cell r="D4144"/>
          <cell r="F4144"/>
        </row>
        <row r="4145">
          <cell r="D4145"/>
          <cell r="F4145"/>
        </row>
        <row r="4146">
          <cell r="D4146"/>
          <cell r="F4146"/>
        </row>
        <row r="4147">
          <cell r="D4147"/>
          <cell r="F4147"/>
        </row>
        <row r="4148">
          <cell r="D4148"/>
          <cell r="F4148"/>
        </row>
        <row r="4149">
          <cell r="D4149"/>
          <cell r="F4149"/>
        </row>
        <row r="4150">
          <cell r="D4150"/>
          <cell r="F4150"/>
        </row>
        <row r="4151">
          <cell r="D4151"/>
          <cell r="F4151"/>
        </row>
        <row r="4152">
          <cell r="D4152"/>
          <cell r="F4152"/>
        </row>
        <row r="4153">
          <cell r="D4153"/>
          <cell r="F4153"/>
        </row>
        <row r="4154">
          <cell r="D4154"/>
          <cell r="F4154"/>
        </row>
        <row r="4155">
          <cell r="D4155"/>
          <cell r="F4155"/>
        </row>
        <row r="4156">
          <cell r="D4156"/>
          <cell r="F4156"/>
        </row>
        <row r="4157">
          <cell r="D4157"/>
          <cell r="F4157"/>
        </row>
        <row r="4158">
          <cell r="D4158"/>
          <cell r="F4158"/>
        </row>
        <row r="4159">
          <cell r="D4159"/>
          <cell r="F4159"/>
        </row>
        <row r="4160">
          <cell r="D4160"/>
          <cell r="F4160"/>
        </row>
        <row r="4161">
          <cell r="D4161"/>
          <cell r="F4161"/>
        </row>
        <row r="4162">
          <cell r="D4162"/>
          <cell r="F4162"/>
        </row>
        <row r="4163">
          <cell r="D4163"/>
          <cell r="F4163"/>
        </row>
        <row r="4164">
          <cell r="D4164"/>
          <cell r="F4164"/>
        </row>
        <row r="4165">
          <cell r="D4165"/>
          <cell r="F4165"/>
        </row>
        <row r="4166">
          <cell r="D4166"/>
          <cell r="F4166"/>
        </row>
        <row r="4167">
          <cell r="D4167"/>
          <cell r="F4167"/>
        </row>
        <row r="4168">
          <cell r="D4168"/>
          <cell r="F4168"/>
        </row>
        <row r="4169">
          <cell r="D4169"/>
          <cell r="F4169"/>
        </row>
        <row r="4170">
          <cell r="D4170"/>
          <cell r="F4170"/>
        </row>
        <row r="4171">
          <cell r="D4171"/>
          <cell r="F4171"/>
        </row>
        <row r="4172">
          <cell r="D4172"/>
          <cell r="F4172"/>
        </row>
        <row r="4173">
          <cell r="D4173"/>
          <cell r="F4173"/>
        </row>
        <row r="4174">
          <cell r="D4174"/>
          <cell r="F4174"/>
        </row>
        <row r="4175">
          <cell r="D4175"/>
          <cell r="F4175"/>
        </row>
        <row r="4176">
          <cell r="D4176"/>
          <cell r="F4176"/>
        </row>
        <row r="4177">
          <cell r="D4177"/>
          <cell r="F4177"/>
        </row>
        <row r="4178">
          <cell r="D4178"/>
          <cell r="F4178"/>
        </row>
        <row r="4179">
          <cell r="D4179"/>
          <cell r="F4179"/>
        </row>
        <row r="4180">
          <cell r="D4180"/>
          <cell r="F4180"/>
        </row>
        <row r="4181">
          <cell r="D4181"/>
          <cell r="F4181"/>
        </row>
        <row r="4182">
          <cell r="D4182"/>
          <cell r="F4182"/>
        </row>
        <row r="4183">
          <cell r="D4183"/>
          <cell r="F4183"/>
        </row>
        <row r="4184">
          <cell r="D4184"/>
          <cell r="F4184"/>
        </row>
        <row r="4185">
          <cell r="D4185"/>
          <cell r="F4185"/>
        </row>
        <row r="4186">
          <cell r="D4186"/>
          <cell r="F4186"/>
        </row>
        <row r="4187">
          <cell r="D4187"/>
          <cell r="F4187"/>
        </row>
        <row r="4188">
          <cell r="D4188"/>
          <cell r="F4188"/>
        </row>
        <row r="4189">
          <cell r="D4189"/>
          <cell r="F4189"/>
        </row>
        <row r="4190">
          <cell r="D4190"/>
          <cell r="F4190"/>
        </row>
        <row r="4191">
          <cell r="D4191"/>
          <cell r="F4191"/>
        </row>
        <row r="4192">
          <cell r="D4192"/>
          <cell r="F4192"/>
        </row>
        <row r="4193">
          <cell r="D4193"/>
          <cell r="F4193"/>
        </row>
        <row r="4194">
          <cell r="D4194"/>
          <cell r="F4194"/>
        </row>
        <row r="4195">
          <cell r="D4195"/>
          <cell r="F4195"/>
        </row>
        <row r="4196">
          <cell r="D4196"/>
          <cell r="F4196"/>
        </row>
        <row r="4197">
          <cell r="D4197"/>
          <cell r="F4197"/>
        </row>
        <row r="4198">
          <cell r="D4198"/>
          <cell r="F4198"/>
        </row>
        <row r="4199">
          <cell r="D4199"/>
          <cell r="F4199"/>
        </row>
        <row r="4200">
          <cell r="D4200"/>
          <cell r="F4200"/>
        </row>
        <row r="4201">
          <cell r="D4201"/>
          <cell r="F4201"/>
        </row>
        <row r="4202">
          <cell r="D4202"/>
          <cell r="F4202"/>
        </row>
        <row r="4203">
          <cell r="D4203"/>
          <cell r="F4203"/>
        </row>
        <row r="4204">
          <cell r="D4204"/>
          <cell r="F4204"/>
        </row>
        <row r="4205">
          <cell r="D4205"/>
          <cell r="F4205"/>
        </row>
        <row r="4206">
          <cell r="D4206"/>
          <cell r="F4206"/>
        </row>
        <row r="4207">
          <cell r="D4207"/>
          <cell r="F4207"/>
        </row>
        <row r="4208">
          <cell r="D4208"/>
          <cell r="F4208"/>
        </row>
        <row r="4209">
          <cell r="D4209"/>
          <cell r="F4209"/>
        </row>
        <row r="4210">
          <cell r="D4210"/>
          <cell r="F4210"/>
        </row>
        <row r="4211">
          <cell r="D4211"/>
          <cell r="F4211"/>
        </row>
        <row r="4212">
          <cell r="D4212"/>
          <cell r="F4212"/>
        </row>
        <row r="4213">
          <cell r="D4213"/>
          <cell r="F4213"/>
        </row>
        <row r="4214">
          <cell r="D4214"/>
          <cell r="F4214"/>
        </row>
        <row r="4215">
          <cell r="D4215"/>
          <cell r="F4215"/>
        </row>
        <row r="4216">
          <cell r="D4216"/>
          <cell r="F4216"/>
        </row>
        <row r="4217">
          <cell r="D4217"/>
          <cell r="F4217"/>
        </row>
        <row r="4218">
          <cell r="D4218"/>
          <cell r="F4218"/>
        </row>
        <row r="4219">
          <cell r="D4219"/>
          <cell r="F4219"/>
        </row>
        <row r="4220">
          <cell r="D4220"/>
          <cell r="F4220"/>
        </row>
        <row r="4221">
          <cell r="D4221"/>
          <cell r="F4221"/>
        </row>
        <row r="4222">
          <cell r="D4222"/>
          <cell r="F4222"/>
        </row>
        <row r="4223">
          <cell r="D4223"/>
          <cell r="F4223"/>
        </row>
        <row r="4224">
          <cell r="D4224"/>
          <cell r="F4224"/>
        </row>
        <row r="4225">
          <cell r="D4225"/>
          <cell r="F4225"/>
        </row>
        <row r="4226">
          <cell r="D4226"/>
          <cell r="F4226"/>
        </row>
        <row r="4227">
          <cell r="D4227"/>
          <cell r="F4227"/>
        </row>
        <row r="4228">
          <cell r="D4228"/>
          <cell r="F4228"/>
        </row>
        <row r="4229">
          <cell r="D4229"/>
          <cell r="F4229"/>
        </row>
        <row r="4230">
          <cell r="D4230"/>
          <cell r="F4230"/>
        </row>
        <row r="4231">
          <cell r="D4231"/>
          <cell r="F4231"/>
        </row>
        <row r="4232">
          <cell r="D4232"/>
          <cell r="F4232"/>
        </row>
        <row r="4233">
          <cell r="D4233"/>
          <cell r="F4233"/>
        </row>
        <row r="4234">
          <cell r="D4234"/>
          <cell r="F4234"/>
        </row>
        <row r="4235">
          <cell r="D4235"/>
          <cell r="F4235"/>
        </row>
        <row r="4236">
          <cell r="D4236"/>
          <cell r="F4236"/>
        </row>
        <row r="4237">
          <cell r="D4237"/>
          <cell r="F4237"/>
        </row>
        <row r="4238">
          <cell r="D4238"/>
          <cell r="F4238"/>
        </row>
        <row r="4239">
          <cell r="D4239"/>
          <cell r="F4239"/>
        </row>
        <row r="4240">
          <cell r="D4240"/>
          <cell r="F4240"/>
        </row>
        <row r="4241">
          <cell r="D4241"/>
          <cell r="F4241"/>
        </row>
        <row r="4242">
          <cell r="D4242"/>
          <cell r="F4242"/>
        </row>
        <row r="4243">
          <cell r="D4243"/>
          <cell r="F4243"/>
        </row>
        <row r="4244">
          <cell r="D4244"/>
          <cell r="F4244"/>
        </row>
        <row r="4245">
          <cell r="D4245"/>
          <cell r="F4245"/>
        </row>
        <row r="4246">
          <cell r="D4246"/>
          <cell r="F4246"/>
        </row>
        <row r="4247">
          <cell r="D4247"/>
          <cell r="F4247"/>
        </row>
        <row r="4248">
          <cell r="D4248"/>
          <cell r="F4248"/>
        </row>
        <row r="4249">
          <cell r="D4249"/>
          <cell r="F4249"/>
        </row>
        <row r="4250">
          <cell r="D4250"/>
          <cell r="F4250"/>
        </row>
        <row r="4251">
          <cell r="D4251"/>
          <cell r="F4251"/>
        </row>
        <row r="4252">
          <cell r="D4252"/>
          <cell r="F4252"/>
        </row>
        <row r="4253">
          <cell r="D4253"/>
          <cell r="F4253"/>
        </row>
        <row r="4254">
          <cell r="D4254"/>
          <cell r="F4254"/>
        </row>
        <row r="4255">
          <cell r="D4255"/>
          <cell r="F4255"/>
        </row>
        <row r="4256">
          <cell r="D4256"/>
          <cell r="F4256"/>
        </row>
        <row r="4257">
          <cell r="D4257"/>
          <cell r="F4257"/>
        </row>
        <row r="4258">
          <cell r="D4258"/>
          <cell r="F4258"/>
        </row>
        <row r="4259">
          <cell r="D4259"/>
          <cell r="F4259"/>
        </row>
        <row r="4260">
          <cell r="D4260"/>
          <cell r="F4260"/>
        </row>
        <row r="4261">
          <cell r="D4261"/>
          <cell r="F4261"/>
        </row>
        <row r="4262">
          <cell r="D4262"/>
          <cell r="F4262"/>
        </row>
        <row r="4263">
          <cell r="D4263"/>
          <cell r="F4263"/>
        </row>
        <row r="4264">
          <cell r="D4264"/>
          <cell r="F4264"/>
        </row>
        <row r="4265">
          <cell r="D4265"/>
          <cell r="F4265"/>
        </row>
        <row r="4266">
          <cell r="D4266"/>
          <cell r="F4266"/>
        </row>
        <row r="4267">
          <cell r="D4267"/>
          <cell r="F4267"/>
        </row>
        <row r="4268">
          <cell r="D4268"/>
          <cell r="F4268"/>
        </row>
        <row r="4269">
          <cell r="D4269"/>
          <cell r="F4269"/>
        </row>
        <row r="4270">
          <cell r="D4270"/>
          <cell r="F4270"/>
        </row>
        <row r="4271">
          <cell r="D4271"/>
          <cell r="F4271"/>
        </row>
        <row r="4272">
          <cell r="D4272"/>
          <cell r="F4272"/>
        </row>
        <row r="4273">
          <cell r="D4273"/>
          <cell r="F4273"/>
        </row>
        <row r="4274">
          <cell r="D4274"/>
          <cell r="F4274"/>
        </row>
        <row r="4275">
          <cell r="D4275"/>
          <cell r="F4275"/>
        </row>
        <row r="4276">
          <cell r="D4276"/>
          <cell r="F4276"/>
        </row>
        <row r="4277">
          <cell r="D4277"/>
          <cell r="F4277"/>
        </row>
        <row r="4278">
          <cell r="D4278"/>
          <cell r="F4278"/>
        </row>
        <row r="4279">
          <cell r="D4279"/>
          <cell r="F4279"/>
        </row>
        <row r="4280">
          <cell r="D4280"/>
          <cell r="F4280"/>
        </row>
        <row r="4281">
          <cell r="D4281"/>
          <cell r="F4281"/>
        </row>
        <row r="4282">
          <cell r="D4282"/>
          <cell r="F4282"/>
        </row>
        <row r="4283">
          <cell r="D4283"/>
          <cell r="F4283"/>
        </row>
        <row r="4284">
          <cell r="D4284"/>
          <cell r="F4284"/>
        </row>
        <row r="4285">
          <cell r="D4285"/>
          <cell r="F4285"/>
        </row>
        <row r="4286">
          <cell r="D4286"/>
          <cell r="F4286"/>
        </row>
        <row r="4287">
          <cell r="D4287"/>
          <cell r="F4287"/>
        </row>
        <row r="4288">
          <cell r="D4288"/>
          <cell r="F4288"/>
        </row>
        <row r="4289">
          <cell r="D4289"/>
          <cell r="F4289"/>
        </row>
        <row r="4290">
          <cell r="D4290"/>
          <cell r="F4290"/>
        </row>
        <row r="4291">
          <cell r="D4291"/>
          <cell r="F4291"/>
        </row>
        <row r="4292">
          <cell r="D4292"/>
          <cell r="F4292"/>
        </row>
        <row r="4293">
          <cell r="D4293"/>
          <cell r="F4293"/>
        </row>
        <row r="4294">
          <cell r="D4294"/>
          <cell r="F4294"/>
        </row>
        <row r="4295">
          <cell r="D4295"/>
          <cell r="F4295"/>
        </row>
        <row r="4296">
          <cell r="D4296"/>
          <cell r="F4296"/>
        </row>
        <row r="4297">
          <cell r="D4297"/>
          <cell r="F4297"/>
        </row>
        <row r="4298">
          <cell r="D4298"/>
          <cell r="F4298"/>
        </row>
        <row r="4299">
          <cell r="D4299"/>
          <cell r="F4299"/>
        </row>
        <row r="4300">
          <cell r="D4300"/>
          <cell r="F4300"/>
        </row>
        <row r="4301">
          <cell r="D4301"/>
          <cell r="F4301"/>
        </row>
        <row r="4302">
          <cell r="D4302"/>
          <cell r="F4302"/>
        </row>
        <row r="4303">
          <cell r="D4303"/>
          <cell r="F4303"/>
        </row>
        <row r="4304">
          <cell r="D4304"/>
          <cell r="F4304"/>
        </row>
        <row r="4305">
          <cell r="D4305"/>
          <cell r="F4305"/>
        </row>
        <row r="4306">
          <cell r="D4306"/>
          <cell r="F4306"/>
        </row>
        <row r="4307">
          <cell r="D4307"/>
          <cell r="F4307"/>
        </row>
        <row r="4308">
          <cell r="D4308"/>
          <cell r="F4308"/>
        </row>
        <row r="4309">
          <cell r="D4309"/>
          <cell r="F4309"/>
        </row>
        <row r="4310">
          <cell r="D4310"/>
          <cell r="F4310"/>
        </row>
        <row r="4311">
          <cell r="D4311"/>
          <cell r="F4311"/>
        </row>
        <row r="4312">
          <cell r="D4312"/>
          <cell r="F4312"/>
        </row>
        <row r="4313">
          <cell r="D4313"/>
          <cell r="F4313"/>
        </row>
        <row r="4314">
          <cell r="D4314"/>
          <cell r="F4314"/>
        </row>
        <row r="4315">
          <cell r="D4315"/>
          <cell r="F4315"/>
        </row>
        <row r="4316">
          <cell r="D4316"/>
          <cell r="F4316"/>
        </row>
        <row r="4317">
          <cell r="D4317"/>
          <cell r="F4317"/>
        </row>
        <row r="4318">
          <cell r="D4318"/>
          <cell r="F4318"/>
        </row>
        <row r="4319">
          <cell r="D4319"/>
          <cell r="F4319"/>
        </row>
        <row r="4320">
          <cell r="D4320"/>
          <cell r="F4320"/>
        </row>
        <row r="4321">
          <cell r="D4321"/>
          <cell r="F4321"/>
        </row>
        <row r="4322">
          <cell r="D4322"/>
          <cell r="F4322"/>
        </row>
        <row r="4323">
          <cell r="D4323"/>
          <cell r="F4323"/>
        </row>
        <row r="4324">
          <cell r="D4324"/>
          <cell r="F4324"/>
        </row>
        <row r="4325">
          <cell r="D4325"/>
          <cell r="F4325"/>
        </row>
        <row r="4326">
          <cell r="D4326"/>
          <cell r="F4326"/>
        </row>
        <row r="4327">
          <cell r="D4327"/>
          <cell r="F4327"/>
        </row>
        <row r="4328">
          <cell r="D4328"/>
          <cell r="F4328"/>
        </row>
        <row r="4329">
          <cell r="D4329"/>
          <cell r="F4329"/>
        </row>
        <row r="4330">
          <cell r="D4330"/>
          <cell r="F4330"/>
        </row>
        <row r="4331">
          <cell r="D4331"/>
          <cell r="F4331"/>
        </row>
        <row r="4332">
          <cell r="D4332"/>
          <cell r="F4332"/>
        </row>
        <row r="4333">
          <cell r="D4333"/>
          <cell r="F4333"/>
        </row>
        <row r="4334">
          <cell r="D4334"/>
          <cell r="F4334"/>
        </row>
        <row r="4335">
          <cell r="D4335"/>
          <cell r="F4335"/>
        </row>
        <row r="4336">
          <cell r="D4336"/>
          <cell r="F4336"/>
        </row>
        <row r="4337">
          <cell r="D4337"/>
          <cell r="F4337"/>
        </row>
        <row r="4338">
          <cell r="D4338"/>
          <cell r="F4338"/>
        </row>
        <row r="4339">
          <cell r="D4339"/>
          <cell r="F4339"/>
        </row>
        <row r="4340">
          <cell r="D4340"/>
          <cell r="F4340"/>
        </row>
        <row r="4341">
          <cell r="D4341"/>
          <cell r="F4341"/>
        </row>
        <row r="4342">
          <cell r="D4342"/>
          <cell r="F4342"/>
        </row>
        <row r="4343">
          <cell r="D4343"/>
          <cell r="F4343"/>
        </row>
        <row r="4344">
          <cell r="D4344"/>
          <cell r="F4344"/>
        </row>
        <row r="4345">
          <cell r="D4345"/>
          <cell r="F4345"/>
        </row>
        <row r="4346">
          <cell r="D4346"/>
          <cell r="F4346"/>
        </row>
        <row r="4347">
          <cell r="D4347"/>
          <cell r="F4347"/>
        </row>
        <row r="4348">
          <cell r="D4348"/>
          <cell r="F4348"/>
        </row>
        <row r="4349">
          <cell r="D4349"/>
          <cell r="F4349"/>
        </row>
        <row r="4350">
          <cell r="D4350"/>
          <cell r="F4350"/>
        </row>
        <row r="4351">
          <cell r="D4351"/>
          <cell r="F4351"/>
        </row>
        <row r="4352">
          <cell r="D4352"/>
          <cell r="F4352"/>
        </row>
        <row r="4353">
          <cell r="D4353"/>
          <cell r="F4353"/>
        </row>
        <row r="4354">
          <cell r="D4354"/>
          <cell r="F4354"/>
        </row>
        <row r="4355">
          <cell r="D4355"/>
          <cell r="F4355"/>
        </row>
        <row r="4356">
          <cell r="D4356"/>
          <cell r="F4356"/>
        </row>
        <row r="4357">
          <cell r="D4357"/>
          <cell r="F4357"/>
        </row>
        <row r="4358">
          <cell r="D4358"/>
          <cell r="F4358"/>
        </row>
        <row r="4359">
          <cell r="D4359"/>
          <cell r="F4359"/>
        </row>
        <row r="4360">
          <cell r="D4360"/>
          <cell r="F4360"/>
        </row>
        <row r="4361">
          <cell r="D4361"/>
          <cell r="F4361"/>
        </row>
        <row r="4362">
          <cell r="D4362"/>
          <cell r="F4362"/>
        </row>
        <row r="4363">
          <cell r="D4363"/>
          <cell r="F4363"/>
        </row>
        <row r="4364">
          <cell r="D4364"/>
          <cell r="F4364"/>
        </row>
        <row r="4365">
          <cell r="D4365"/>
          <cell r="F4365"/>
        </row>
        <row r="4366">
          <cell r="D4366"/>
          <cell r="F4366"/>
        </row>
        <row r="4367">
          <cell r="D4367"/>
          <cell r="F4367"/>
        </row>
        <row r="4368">
          <cell r="D4368"/>
          <cell r="F4368"/>
        </row>
        <row r="4369">
          <cell r="D4369"/>
          <cell r="F4369"/>
        </row>
        <row r="4370">
          <cell r="D4370"/>
          <cell r="F4370"/>
        </row>
        <row r="4371">
          <cell r="D4371"/>
          <cell r="F4371"/>
        </row>
        <row r="4372">
          <cell r="D4372"/>
          <cell r="F4372"/>
        </row>
        <row r="4373">
          <cell r="D4373"/>
          <cell r="F4373"/>
        </row>
        <row r="4374">
          <cell r="D4374"/>
          <cell r="F4374"/>
        </row>
        <row r="4375">
          <cell r="D4375"/>
          <cell r="F4375"/>
        </row>
        <row r="4376">
          <cell r="D4376"/>
          <cell r="F4376"/>
        </row>
        <row r="4377">
          <cell r="D4377"/>
          <cell r="F4377"/>
        </row>
        <row r="4378">
          <cell r="D4378"/>
          <cell r="F4378"/>
        </row>
        <row r="4379">
          <cell r="D4379"/>
          <cell r="F4379"/>
        </row>
        <row r="4380">
          <cell r="D4380"/>
          <cell r="F4380"/>
        </row>
        <row r="4381">
          <cell r="D4381"/>
          <cell r="F4381"/>
        </row>
        <row r="4382">
          <cell r="D4382"/>
          <cell r="F4382"/>
        </row>
        <row r="4383">
          <cell r="D4383"/>
          <cell r="F4383"/>
        </row>
        <row r="4384">
          <cell r="D4384"/>
          <cell r="F4384"/>
        </row>
        <row r="4385">
          <cell r="D4385"/>
          <cell r="F4385"/>
        </row>
        <row r="4386">
          <cell r="D4386"/>
          <cell r="F4386"/>
        </row>
        <row r="4387">
          <cell r="D4387"/>
          <cell r="F4387"/>
        </row>
        <row r="4388">
          <cell r="D4388"/>
          <cell r="F4388"/>
        </row>
        <row r="4389">
          <cell r="D4389"/>
          <cell r="F4389"/>
        </row>
        <row r="4390">
          <cell r="D4390"/>
          <cell r="F4390"/>
        </row>
        <row r="4391">
          <cell r="D4391"/>
          <cell r="F4391"/>
        </row>
        <row r="4392">
          <cell r="D4392"/>
          <cell r="F4392"/>
        </row>
        <row r="4393">
          <cell r="D4393"/>
          <cell r="F4393"/>
        </row>
        <row r="4394">
          <cell r="D4394"/>
          <cell r="F4394"/>
        </row>
        <row r="4395">
          <cell r="D4395"/>
          <cell r="F4395"/>
        </row>
        <row r="4396">
          <cell r="D4396"/>
          <cell r="F4396"/>
        </row>
        <row r="4397">
          <cell r="D4397"/>
          <cell r="F4397"/>
        </row>
        <row r="4398">
          <cell r="D4398"/>
          <cell r="F4398"/>
        </row>
        <row r="4399">
          <cell r="D4399"/>
          <cell r="F4399"/>
        </row>
        <row r="4400">
          <cell r="D4400"/>
          <cell r="F4400"/>
        </row>
        <row r="4401">
          <cell r="D4401"/>
          <cell r="F4401"/>
        </row>
        <row r="4402">
          <cell r="D4402"/>
          <cell r="F4402"/>
        </row>
        <row r="4403">
          <cell r="D4403"/>
          <cell r="F4403"/>
        </row>
        <row r="4404">
          <cell r="D4404"/>
          <cell r="F4404"/>
        </row>
        <row r="4405">
          <cell r="D4405"/>
          <cell r="F4405"/>
        </row>
        <row r="4406">
          <cell r="D4406"/>
          <cell r="F4406"/>
        </row>
        <row r="4407">
          <cell r="D4407"/>
          <cell r="F4407"/>
        </row>
        <row r="4408">
          <cell r="D4408"/>
          <cell r="F4408"/>
        </row>
        <row r="4409">
          <cell r="D4409"/>
          <cell r="F4409"/>
        </row>
        <row r="4410">
          <cell r="D4410"/>
          <cell r="F4410"/>
        </row>
        <row r="4411">
          <cell r="D4411"/>
          <cell r="F4411"/>
        </row>
        <row r="4412">
          <cell r="D4412"/>
          <cell r="F4412"/>
        </row>
        <row r="4413">
          <cell r="D4413"/>
          <cell r="F4413"/>
        </row>
        <row r="4414">
          <cell r="D4414"/>
          <cell r="F4414"/>
        </row>
        <row r="4415">
          <cell r="D4415"/>
          <cell r="F4415"/>
        </row>
        <row r="4416">
          <cell r="D4416"/>
          <cell r="F4416"/>
        </row>
        <row r="4417">
          <cell r="D4417"/>
          <cell r="F4417"/>
        </row>
        <row r="4418">
          <cell r="D4418"/>
          <cell r="F4418"/>
        </row>
        <row r="4419">
          <cell r="D4419"/>
          <cell r="F4419"/>
        </row>
        <row r="4420">
          <cell r="D4420"/>
          <cell r="F4420"/>
        </row>
        <row r="4421">
          <cell r="D4421"/>
          <cell r="F4421"/>
        </row>
        <row r="4422">
          <cell r="D4422"/>
          <cell r="F4422"/>
        </row>
        <row r="4423">
          <cell r="D4423"/>
          <cell r="F4423"/>
        </row>
        <row r="4424">
          <cell r="D4424"/>
          <cell r="F4424"/>
        </row>
        <row r="4425">
          <cell r="D4425"/>
          <cell r="F4425"/>
        </row>
        <row r="4426">
          <cell r="D4426"/>
          <cell r="F4426"/>
        </row>
        <row r="4427">
          <cell r="D4427"/>
          <cell r="F4427"/>
        </row>
        <row r="4428">
          <cell r="D4428"/>
          <cell r="F4428"/>
        </row>
        <row r="4429">
          <cell r="D4429"/>
          <cell r="F4429"/>
        </row>
        <row r="4430">
          <cell r="D4430"/>
          <cell r="F4430"/>
        </row>
        <row r="4431">
          <cell r="D4431"/>
          <cell r="F4431"/>
        </row>
        <row r="4432">
          <cell r="D4432"/>
          <cell r="F4432"/>
        </row>
        <row r="4433">
          <cell r="D4433"/>
          <cell r="F4433"/>
        </row>
        <row r="4434">
          <cell r="D4434"/>
          <cell r="F4434"/>
        </row>
        <row r="4435">
          <cell r="D4435"/>
          <cell r="F4435"/>
        </row>
        <row r="4436">
          <cell r="D4436"/>
          <cell r="F4436"/>
        </row>
        <row r="4437">
          <cell r="D4437"/>
          <cell r="F4437"/>
        </row>
        <row r="4438">
          <cell r="D4438"/>
          <cell r="F4438"/>
        </row>
        <row r="4439">
          <cell r="D4439"/>
          <cell r="F4439"/>
        </row>
        <row r="4440">
          <cell r="D4440"/>
          <cell r="F4440"/>
        </row>
        <row r="4441">
          <cell r="D4441"/>
          <cell r="F4441"/>
        </row>
        <row r="4442">
          <cell r="D4442"/>
          <cell r="F4442"/>
        </row>
        <row r="4443">
          <cell r="D4443"/>
          <cell r="F4443"/>
        </row>
        <row r="4444">
          <cell r="D4444"/>
          <cell r="F4444"/>
        </row>
        <row r="4445">
          <cell r="D4445"/>
          <cell r="F4445"/>
        </row>
        <row r="4446">
          <cell r="D4446"/>
          <cell r="F4446"/>
        </row>
        <row r="4447">
          <cell r="D4447"/>
          <cell r="F4447"/>
        </row>
        <row r="4448">
          <cell r="D4448"/>
          <cell r="F4448"/>
        </row>
        <row r="4449">
          <cell r="D4449"/>
          <cell r="F4449"/>
        </row>
        <row r="4450">
          <cell r="D4450"/>
          <cell r="F4450"/>
        </row>
        <row r="4451">
          <cell r="D4451"/>
          <cell r="F4451"/>
        </row>
        <row r="4452">
          <cell r="D4452"/>
          <cell r="F4452"/>
        </row>
        <row r="4453">
          <cell r="D4453"/>
          <cell r="F4453"/>
        </row>
        <row r="4454">
          <cell r="D4454"/>
          <cell r="F4454"/>
        </row>
        <row r="4455">
          <cell r="D4455"/>
          <cell r="F4455"/>
        </row>
        <row r="4456">
          <cell r="D4456"/>
          <cell r="F4456"/>
        </row>
        <row r="4457">
          <cell r="D4457"/>
          <cell r="F4457"/>
        </row>
        <row r="4458">
          <cell r="D4458"/>
          <cell r="F4458"/>
        </row>
        <row r="4459">
          <cell r="D4459"/>
          <cell r="F4459"/>
        </row>
        <row r="4460">
          <cell r="D4460"/>
          <cell r="F4460"/>
        </row>
        <row r="4461">
          <cell r="D4461"/>
          <cell r="F4461"/>
        </row>
        <row r="4462">
          <cell r="D4462"/>
          <cell r="F4462"/>
        </row>
        <row r="4463">
          <cell r="D4463"/>
          <cell r="F4463"/>
        </row>
        <row r="4464">
          <cell r="D4464"/>
          <cell r="F4464"/>
        </row>
        <row r="4465">
          <cell r="D4465"/>
          <cell r="F4465"/>
        </row>
        <row r="4466">
          <cell r="D4466"/>
          <cell r="F4466"/>
        </row>
        <row r="4467">
          <cell r="D4467"/>
          <cell r="F4467"/>
        </row>
        <row r="4468">
          <cell r="D4468"/>
          <cell r="F4468"/>
        </row>
        <row r="4469">
          <cell r="D4469"/>
          <cell r="F4469"/>
        </row>
        <row r="4470">
          <cell r="D4470"/>
          <cell r="F4470"/>
        </row>
        <row r="4471">
          <cell r="D4471"/>
          <cell r="F4471"/>
        </row>
        <row r="4472">
          <cell r="D4472"/>
          <cell r="F4472"/>
        </row>
        <row r="4473">
          <cell r="D4473"/>
          <cell r="F4473"/>
        </row>
        <row r="4474">
          <cell r="D4474"/>
          <cell r="F4474"/>
        </row>
        <row r="4475">
          <cell r="D4475"/>
          <cell r="F4475"/>
        </row>
        <row r="4476">
          <cell r="D4476"/>
          <cell r="F4476"/>
        </row>
        <row r="4477">
          <cell r="D4477"/>
          <cell r="F4477"/>
        </row>
        <row r="4478">
          <cell r="D4478"/>
          <cell r="F4478"/>
        </row>
        <row r="4479">
          <cell r="D4479"/>
          <cell r="F4479"/>
        </row>
        <row r="4480">
          <cell r="D4480"/>
          <cell r="F4480"/>
        </row>
        <row r="4481">
          <cell r="D4481"/>
          <cell r="F4481"/>
        </row>
        <row r="4482">
          <cell r="D4482"/>
          <cell r="F4482"/>
        </row>
        <row r="4483">
          <cell r="D4483"/>
          <cell r="F4483"/>
        </row>
        <row r="4484">
          <cell r="D4484"/>
          <cell r="F4484"/>
        </row>
        <row r="4485">
          <cell r="D4485"/>
          <cell r="F4485"/>
        </row>
        <row r="4486">
          <cell r="D4486"/>
          <cell r="F4486"/>
        </row>
        <row r="4487">
          <cell r="D4487"/>
          <cell r="F4487"/>
        </row>
        <row r="4488">
          <cell r="D4488"/>
          <cell r="F4488"/>
        </row>
        <row r="4489">
          <cell r="D4489"/>
          <cell r="F4489"/>
        </row>
        <row r="4490">
          <cell r="D4490"/>
          <cell r="F4490"/>
        </row>
        <row r="4491">
          <cell r="D4491"/>
          <cell r="F4491"/>
        </row>
        <row r="4492">
          <cell r="D4492"/>
          <cell r="F4492"/>
        </row>
        <row r="4493">
          <cell r="D4493"/>
          <cell r="F4493"/>
        </row>
        <row r="4494">
          <cell r="D4494"/>
          <cell r="F4494"/>
        </row>
        <row r="4495">
          <cell r="D4495"/>
          <cell r="F4495"/>
        </row>
        <row r="4496">
          <cell r="D4496"/>
          <cell r="F4496"/>
        </row>
        <row r="4497">
          <cell r="D4497"/>
          <cell r="F4497"/>
        </row>
        <row r="4498">
          <cell r="D4498"/>
          <cell r="F4498"/>
        </row>
        <row r="4499">
          <cell r="D4499"/>
          <cell r="F4499"/>
        </row>
        <row r="4500">
          <cell r="D4500"/>
          <cell r="F4500"/>
        </row>
        <row r="4501">
          <cell r="D4501"/>
          <cell r="F4501"/>
        </row>
        <row r="4502">
          <cell r="D4502"/>
          <cell r="F4502"/>
        </row>
        <row r="4503">
          <cell r="D4503"/>
          <cell r="F4503"/>
        </row>
        <row r="4504">
          <cell r="D4504"/>
          <cell r="F4504"/>
        </row>
        <row r="4505">
          <cell r="D4505"/>
          <cell r="F4505"/>
        </row>
        <row r="4506">
          <cell r="D4506"/>
          <cell r="F4506"/>
        </row>
        <row r="4507">
          <cell r="D4507"/>
          <cell r="F4507"/>
        </row>
        <row r="4508">
          <cell r="D4508"/>
          <cell r="F4508"/>
        </row>
        <row r="4509">
          <cell r="D4509"/>
          <cell r="F4509"/>
        </row>
        <row r="4510">
          <cell r="D4510"/>
          <cell r="F4510"/>
        </row>
        <row r="4511">
          <cell r="D4511"/>
          <cell r="F4511"/>
        </row>
        <row r="4512">
          <cell r="D4512"/>
          <cell r="F4512"/>
        </row>
        <row r="4513">
          <cell r="D4513"/>
          <cell r="F4513"/>
        </row>
        <row r="4514">
          <cell r="D4514"/>
          <cell r="F4514"/>
        </row>
        <row r="4515">
          <cell r="D4515"/>
          <cell r="F4515"/>
        </row>
        <row r="4516">
          <cell r="D4516"/>
          <cell r="F4516"/>
        </row>
        <row r="4517">
          <cell r="D4517"/>
          <cell r="F4517"/>
        </row>
        <row r="4518">
          <cell r="D4518"/>
          <cell r="F4518"/>
        </row>
        <row r="4519">
          <cell r="D4519"/>
          <cell r="F4519"/>
        </row>
        <row r="4520">
          <cell r="D4520"/>
          <cell r="F4520"/>
        </row>
        <row r="4521">
          <cell r="D4521"/>
          <cell r="F4521"/>
        </row>
        <row r="4522">
          <cell r="D4522"/>
          <cell r="F4522"/>
        </row>
        <row r="4523">
          <cell r="D4523"/>
          <cell r="F4523"/>
        </row>
        <row r="4524">
          <cell r="D4524"/>
          <cell r="F4524"/>
        </row>
        <row r="4525">
          <cell r="D4525"/>
          <cell r="F4525"/>
        </row>
        <row r="4526">
          <cell r="D4526"/>
          <cell r="F4526"/>
        </row>
        <row r="4527">
          <cell r="D4527"/>
          <cell r="F4527"/>
        </row>
        <row r="4528">
          <cell r="D4528"/>
          <cell r="F4528"/>
        </row>
        <row r="4529">
          <cell r="D4529"/>
          <cell r="F4529"/>
        </row>
        <row r="4530">
          <cell r="D4530"/>
          <cell r="F4530"/>
        </row>
        <row r="4531">
          <cell r="D4531"/>
          <cell r="F4531"/>
        </row>
        <row r="4532">
          <cell r="D4532"/>
          <cell r="F4532"/>
        </row>
        <row r="4533">
          <cell r="D4533"/>
          <cell r="F4533"/>
        </row>
        <row r="4534">
          <cell r="D4534"/>
          <cell r="F4534"/>
        </row>
        <row r="4535">
          <cell r="D4535"/>
          <cell r="F4535"/>
        </row>
        <row r="4536">
          <cell r="D4536"/>
          <cell r="F4536"/>
        </row>
        <row r="4537">
          <cell r="D4537"/>
          <cell r="F4537"/>
        </row>
        <row r="4538">
          <cell r="D4538"/>
          <cell r="F4538"/>
        </row>
        <row r="4539">
          <cell r="D4539"/>
          <cell r="F4539"/>
        </row>
        <row r="4540">
          <cell r="D4540"/>
          <cell r="F4540"/>
        </row>
        <row r="4541">
          <cell r="D4541"/>
          <cell r="F4541"/>
        </row>
        <row r="4542">
          <cell r="D4542"/>
          <cell r="F4542"/>
        </row>
        <row r="4543">
          <cell r="D4543"/>
          <cell r="F4543"/>
        </row>
        <row r="4544">
          <cell r="D4544"/>
          <cell r="F4544"/>
        </row>
        <row r="4545">
          <cell r="D4545"/>
          <cell r="F4545"/>
        </row>
        <row r="4546">
          <cell r="D4546"/>
          <cell r="F4546"/>
        </row>
        <row r="4547">
          <cell r="D4547"/>
          <cell r="F4547"/>
        </row>
        <row r="4548">
          <cell r="D4548"/>
          <cell r="F4548"/>
        </row>
        <row r="4549">
          <cell r="D4549"/>
          <cell r="F4549"/>
        </row>
        <row r="4550">
          <cell r="D4550"/>
          <cell r="F4550"/>
        </row>
        <row r="4551">
          <cell r="D4551"/>
          <cell r="F4551"/>
        </row>
        <row r="4552">
          <cell r="D4552"/>
          <cell r="F4552"/>
        </row>
        <row r="4553">
          <cell r="D4553"/>
          <cell r="F4553"/>
        </row>
        <row r="4554">
          <cell r="D4554"/>
          <cell r="F4554"/>
        </row>
        <row r="4555">
          <cell r="D4555"/>
          <cell r="F4555"/>
        </row>
        <row r="4556">
          <cell r="D4556"/>
          <cell r="F4556"/>
        </row>
        <row r="4557">
          <cell r="D4557"/>
          <cell r="F4557"/>
        </row>
        <row r="4558">
          <cell r="D4558"/>
          <cell r="F4558"/>
        </row>
        <row r="4559">
          <cell r="D4559"/>
          <cell r="F4559"/>
        </row>
        <row r="4560">
          <cell r="D4560"/>
          <cell r="F4560"/>
        </row>
        <row r="4561">
          <cell r="D4561"/>
          <cell r="F4561"/>
        </row>
        <row r="4562">
          <cell r="D4562"/>
          <cell r="F4562"/>
        </row>
        <row r="4563">
          <cell r="D4563"/>
          <cell r="F4563"/>
        </row>
        <row r="4564">
          <cell r="D4564"/>
          <cell r="F4564"/>
        </row>
        <row r="4565">
          <cell r="D4565"/>
          <cell r="F4565"/>
        </row>
        <row r="4566">
          <cell r="D4566"/>
          <cell r="F4566"/>
        </row>
        <row r="4567">
          <cell r="D4567"/>
          <cell r="F4567"/>
        </row>
        <row r="4568">
          <cell r="D4568"/>
          <cell r="F4568"/>
        </row>
        <row r="4569">
          <cell r="D4569"/>
          <cell r="F4569"/>
        </row>
        <row r="4570">
          <cell r="D4570"/>
          <cell r="F4570"/>
        </row>
        <row r="4571">
          <cell r="D4571"/>
          <cell r="F4571"/>
        </row>
        <row r="4572">
          <cell r="D4572"/>
          <cell r="F4572"/>
        </row>
        <row r="4573">
          <cell r="D4573"/>
          <cell r="F4573"/>
        </row>
        <row r="4574">
          <cell r="D4574"/>
          <cell r="F4574"/>
        </row>
        <row r="4575">
          <cell r="D4575"/>
          <cell r="F4575"/>
        </row>
        <row r="4576">
          <cell r="D4576"/>
          <cell r="F4576"/>
        </row>
        <row r="4577">
          <cell r="D4577"/>
          <cell r="F4577"/>
        </row>
        <row r="4578">
          <cell r="D4578"/>
          <cell r="F4578"/>
        </row>
        <row r="4579">
          <cell r="D4579"/>
          <cell r="F4579"/>
        </row>
        <row r="4580">
          <cell r="D4580"/>
          <cell r="F4580"/>
        </row>
        <row r="4581">
          <cell r="D4581"/>
          <cell r="F4581"/>
        </row>
        <row r="4582">
          <cell r="D4582"/>
          <cell r="F4582"/>
        </row>
        <row r="4583">
          <cell r="D4583"/>
          <cell r="F4583"/>
        </row>
        <row r="4584">
          <cell r="D4584"/>
          <cell r="F4584"/>
        </row>
        <row r="4585">
          <cell r="D4585"/>
          <cell r="F4585"/>
        </row>
        <row r="4586">
          <cell r="D4586"/>
          <cell r="F4586"/>
        </row>
        <row r="4587">
          <cell r="D4587"/>
          <cell r="F4587"/>
        </row>
        <row r="4588">
          <cell r="D4588"/>
          <cell r="F4588"/>
        </row>
        <row r="4589">
          <cell r="D4589"/>
          <cell r="F4589"/>
        </row>
        <row r="4590">
          <cell r="D4590"/>
          <cell r="F4590"/>
        </row>
        <row r="4591">
          <cell r="D4591"/>
          <cell r="F4591"/>
        </row>
        <row r="4592">
          <cell r="D4592"/>
          <cell r="F4592"/>
        </row>
        <row r="4593">
          <cell r="D4593"/>
          <cell r="F4593"/>
        </row>
        <row r="4594">
          <cell r="D4594"/>
          <cell r="F4594"/>
        </row>
        <row r="4595">
          <cell r="D4595"/>
          <cell r="F4595"/>
        </row>
        <row r="4596">
          <cell r="D4596"/>
          <cell r="F4596"/>
        </row>
        <row r="4597">
          <cell r="D4597"/>
          <cell r="F4597"/>
        </row>
        <row r="4598">
          <cell r="D4598"/>
          <cell r="F4598"/>
        </row>
        <row r="4599">
          <cell r="D4599"/>
          <cell r="F4599"/>
        </row>
        <row r="4600">
          <cell r="D4600"/>
          <cell r="F4600"/>
        </row>
        <row r="4601">
          <cell r="D4601"/>
          <cell r="F4601"/>
        </row>
        <row r="4602">
          <cell r="D4602"/>
          <cell r="F4602"/>
        </row>
        <row r="4603">
          <cell r="D4603"/>
          <cell r="F4603"/>
        </row>
        <row r="4604">
          <cell r="D4604"/>
          <cell r="F4604"/>
        </row>
        <row r="4605">
          <cell r="D4605"/>
          <cell r="F4605"/>
        </row>
        <row r="4606">
          <cell r="D4606"/>
          <cell r="F4606"/>
        </row>
        <row r="4607">
          <cell r="D4607"/>
          <cell r="F4607"/>
        </row>
        <row r="4608">
          <cell r="D4608"/>
          <cell r="F4608"/>
        </row>
        <row r="4609">
          <cell r="D4609"/>
          <cell r="F4609"/>
        </row>
        <row r="4610">
          <cell r="D4610"/>
          <cell r="F4610"/>
        </row>
        <row r="4611">
          <cell r="D4611"/>
          <cell r="F4611"/>
        </row>
        <row r="4612">
          <cell r="D4612"/>
          <cell r="F4612"/>
        </row>
        <row r="4613">
          <cell r="D4613"/>
          <cell r="F4613"/>
        </row>
        <row r="4614">
          <cell r="D4614"/>
          <cell r="F4614"/>
        </row>
        <row r="4615">
          <cell r="D4615"/>
          <cell r="F4615"/>
        </row>
        <row r="4616">
          <cell r="D4616"/>
          <cell r="F4616"/>
        </row>
        <row r="4617">
          <cell r="D4617"/>
          <cell r="F4617"/>
        </row>
        <row r="4618">
          <cell r="D4618"/>
          <cell r="F4618"/>
        </row>
        <row r="4619">
          <cell r="D4619"/>
          <cell r="F4619"/>
        </row>
        <row r="4620">
          <cell r="D4620"/>
          <cell r="F4620"/>
        </row>
        <row r="4621">
          <cell r="D4621"/>
          <cell r="F4621"/>
        </row>
        <row r="4622">
          <cell r="D4622"/>
          <cell r="F4622"/>
        </row>
        <row r="4623">
          <cell r="D4623"/>
          <cell r="F4623"/>
        </row>
        <row r="4624">
          <cell r="D4624"/>
          <cell r="F4624"/>
        </row>
        <row r="4625">
          <cell r="D4625"/>
          <cell r="F4625"/>
        </row>
        <row r="4626">
          <cell r="D4626"/>
          <cell r="F4626"/>
        </row>
        <row r="4627">
          <cell r="D4627"/>
          <cell r="F4627"/>
        </row>
        <row r="4628">
          <cell r="D4628"/>
          <cell r="F4628"/>
        </row>
        <row r="4629">
          <cell r="D4629"/>
          <cell r="F4629"/>
        </row>
        <row r="4630">
          <cell r="D4630"/>
          <cell r="F4630"/>
        </row>
        <row r="4631">
          <cell r="D4631"/>
          <cell r="F4631"/>
        </row>
        <row r="4632">
          <cell r="D4632"/>
          <cell r="F4632"/>
        </row>
        <row r="4633">
          <cell r="D4633"/>
          <cell r="F4633"/>
        </row>
        <row r="4634">
          <cell r="D4634"/>
          <cell r="F4634"/>
        </row>
        <row r="4635">
          <cell r="D4635"/>
          <cell r="F4635"/>
        </row>
        <row r="4636">
          <cell r="D4636"/>
          <cell r="F4636"/>
        </row>
        <row r="4637">
          <cell r="D4637"/>
          <cell r="F4637"/>
        </row>
        <row r="4638">
          <cell r="D4638"/>
          <cell r="F4638"/>
        </row>
        <row r="4639">
          <cell r="D4639"/>
          <cell r="F4639"/>
        </row>
        <row r="4640">
          <cell r="D4640"/>
          <cell r="F4640"/>
        </row>
        <row r="4641">
          <cell r="D4641"/>
          <cell r="F4641"/>
        </row>
        <row r="4642">
          <cell r="D4642"/>
          <cell r="F4642"/>
        </row>
        <row r="4643">
          <cell r="D4643"/>
          <cell r="F4643"/>
        </row>
        <row r="4644">
          <cell r="D4644"/>
          <cell r="F4644"/>
        </row>
        <row r="4645">
          <cell r="D4645"/>
          <cell r="F4645"/>
        </row>
        <row r="4646">
          <cell r="D4646"/>
          <cell r="F4646"/>
        </row>
        <row r="4647">
          <cell r="D4647"/>
          <cell r="F4647"/>
        </row>
        <row r="4648">
          <cell r="D4648"/>
          <cell r="F4648"/>
        </row>
        <row r="4649">
          <cell r="D4649"/>
          <cell r="F4649"/>
        </row>
        <row r="4650">
          <cell r="D4650"/>
          <cell r="F4650"/>
        </row>
        <row r="4651">
          <cell r="D4651"/>
          <cell r="F4651"/>
        </row>
        <row r="4652">
          <cell r="D4652"/>
          <cell r="F4652"/>
        </row>
        <row r="4653">
          <cell r="D4653"/>
          <cell r="F4653"/>
        </row>
        <row r="4654">
          <cell r="D4654"/>
          <cell r="F4654"/>
        </row>
        <row r="4655">
          <cell r="D4655"/>
          <cell r="F4655"/>
        </row>
        <row r="4656">
          <cell r="D4656"/>
          <cell r="F4656"/>
        </row>
        <row r="4657">
          <cell r="D4657"/>
          <cell r="F4657"/>
        </row>
        <row r="4658">
          <cell r="D4658"/>
          <cell r="F4658"/>
        </row>
        <row r="4659">
          <cell r="D4659"/>
          <cell r="F4659"/>
        </row>
        <row r="4660">
          <cell r="D4660"/>
          <cell r="F4660"/>
        </row>
        <row r="4661">
          <cell r="D4661"/>
          <cell r="F4661"/>
        </row>
        <row r="4662">
          <cell r="D4662"/>
          <cell r="F4662"/>
        </row>
        <row r="4663">
          <cell r="D4663"/>
          <cell r="F4663"/>
        </row>
        <row r="4664">
          <cell r="D4664"/>
          <cell r="F4664"/>
        </row>
        <row r="4665">
          <cell r="D4665"/>
          <cell r="F4665"/>
        </row>
        <row r="4666">
          <cell r="D4666"/>
          <cell r="F4666"/>
        </row>
        <row r="4667">
          <cell r="D4667"/>
          <cell r="F4667"/>
        </row>
        <row r="4668">
          <cell r="D4668"/>
          <cell r="F4668"/>
        </row>
        <row r="4669">
          <cell r="D4669"/>
          <cell r="F4669"/>
        </row>
        <row r="4670">
          <cell r="D4670"/>
          <cell r="F4670"/>
        </row>
        <row r="4671">
          <cell r="D4671"/>
          <cell r="F4671"/>
        </row>
        <row r="4672">
          <cell r="D4672"/>
          <cell r="F4672"/>
        </row>
        <row r="4673">
          <cell r="D4673"/>
          <cell r="F4673"/>
        </row>
        <row r="4674">
          <cell r="D4674"/>
          <cell r="F4674"/>
        </row>
        <row r="4675">
          <cell r="D4675"/>
          <cell r="F4675"/>
        </row>
        <row r="4676">
          <cell r="D4676"/>
          <cell r="F4676"/>
        </row>
        <row r="4677">
          <cell r="D4677"/>
          <cell r="F4677"/>
        </row>
        <row r="4678">
          <cell r="D4678"/>
          <cell r="F4678"/>
        </row>
        <row r="4679">
          <cell r="D4679"/>
          <cell r="F4679"/>
        </row>
        <row r="4680">
          <cell r="D4680"/>
          <cell r="F4680"/>
        </row>
        <row r="4681">
          <cell r="D4681"/>
          <cell r="F4681"/>
        </row>
        <row r="4682">
          <cell r="D4682"/>
          <cell r="F4682"/>
        </row>
        <row r="4683">
          <cell r="D4683"/>
          <cell r="F4683"/>
        </row>
        <row r="4684">
          <cell r="D4684"/>
          <cell r="F4684"/>
        </row>
        <row r="4685">
          <cell r="D4685"/>
          <cell r="F4685"/>
        </row>
        <row r="4686">
          <cell r="D4686"/>
          <cell r="F4686"/>
        </row>
        <row r="4687">
          <cell r="D4687"/>
          <cell r="F4687"/>
        </row>
        <row r="4688">
          <cell r="D4688"/>
          <cell r="F4688"/>
        </row>
        <row r="4689">
          <cell r="D4689"/>
          <cell r="F4689"/>
        </row>
        <row r="4690">
          <cell r="D4690"/>
          <cell r="F4690"/>
        </row>
        <row r="4691">
          <cell r="D4691"/>
          <cell r="F4691"/>
        </row>
        <row r="4692">
          <cell r="D4692"/>
          <cell r="F4692"/>
        </row>
        <row r="4693">
          <cell r="D4693"/>
          <cell r="F4693"/>
        </row>
        <row r="4694">
          <cell r="D4694"/>
          <cell r="F4694"/>
        </row>
        <row r="4695">
          <cell r="D4695"/>
          <cell r="F4695"/>
        </row>
        <row r="4696">
          <cell r="D4696"/>
          <cell r="F4696"/>
        </row>
        <row r="4697">
          <cell r="D4697"/>
          <cell r="F4697"/>
        </row>
        <row r="4698">
          <cell r="D4698"/>
          <cell r="F4698"/>
        </row>
        <row r="4699">
          <cell r="D4699"/>
          <cell r="F4699"/>
        </row>
        <row r="4700">
          <cell r="D4700"/>
          <cell r="F4700"/>
        </row>
        <row r="4701">
          <cell r="D4701"/>
          <cell r="F4701"/>
        </row>
        <row r="4702">
          <cell r="D4702"/>
          <cell r="F4702"/>
        </row>
        <row r="4703">
          <cell r="D4703"/>
          <cell r="F4703"/>
        </row>
        <row r="4704">
          <cell r="D4704"/>
          <cell r="F4704"/>
        </row>
        <row r="4705">
          <cell r="D4705"/>
          <cell r="F4705"/>
        </row>
        <row r="4706">
          <cell r="D4706"/>
          <cell r="F4706"/>
        </row>
        <row r="4707">
          <cell r="D4707"/>
          <cell r="F4707"/>
        </row>
        <row r="4708">
          <cell r="D4708"/>
          <cell r="F4708"/>
        </row>
        <row r="4709">
          <cell r="D4709"/>
          <cell r="F4709"/>
        </row>
        <row r="4710">
          <cell r="D4710"/>
          <cell r="F4710"/>
        </row>
        <row r="4711">
          <cell r="D4711"/>
          <cell r="F4711"/>
        </row>
        <row r="4712">
          <cell r="D4712"/>
          <cell r="F4712"/>
        </row>
        <row r="4713">
          <cell r="D4713"/>
          <cell r="F4713"/>
        </row>
        <row r="4714">
          <cell r="D4714"/>
          <cell r="F4714"/>
        </row>
        <row r="4715">
          <cell r="D4715"/>
          <cell r="F4715"/>
        </row>
        <row r="4716">
          <cell r="D4716"/>
          <cell r="F4716"/>
        </row>
        <row r="4717">
          <cell r="D4717"/>
          <cell r="F4717"/>
        </row>
        <row r="4718">
          <cell r="D4718"/>
          <cell r="F4718"/>
        </row>
        <row r="4719">
          <cell r="D4719"/>
          <cell r="F4719"/>
        </row>
        <row r="4720">
          <cell r="D4720"/>
          <cell r="F4720"/>
        </row>
        <row r="4721">
          <cell r="D4721"/>
          <cell r="F4721"/>
        </row>
        <row r="4722">
          <cell r="D4722"/>
          <cell r="F4722"/>
        </row>
        <row r="4723">
          <cell r="D4723"/>
          <cell r="F4723"/>
        </row>
        <row r="4724">
          <cell r="D4724"/>
          <cell r="F4724"/>
        </row>
        <row r="4725">
          <cell r="D4725"/>
          <cell r="F4725"/>
        </row>
        <row r="4726">
          <cell r="D4726"/>
          <cell r="F4726"/>
        </row>
        <row r="4727">
          <cell r="D4727"/>
          <cell r="F4727"/>
        </row>
        <row r="4728">
          <cell r="D4728"/>
          <cell r="F4728"/>
        </row>
        <row r="4729">
          <cell r="D4729"/>
          <cell r="F4729"/>
        </row>
        <row r="4730">
          <cell r="D4730"/>
          <cell r="F4730"/>
        </row>
        <row r="4731">
          <cell r="D4731"/>
          <cell r="F4731"/>
        </row>
        <row r="4732">
          <cell r="D4732"/>
          <cell r="F4732"/>
        </row>
        <row r="4733">
          <cell r="D4733"/>
          <cell r="F4733"/>
        </row>
        <row r="4734">
          <cell r="D4734"/>
          <cell r="F4734"/>
        </row>
        <row r="4735">
          <cell r="D4735"/>
          <cell r="F4735"/>
        </row>
        <row r="4736">
          <cell r="D4736"/>
          <cell r="F4736"/>
        </row>
        <row r="4737">
          <cell r="D4737"/>
          <cell r="F4737"/>
        </row>
        <row r="4738">
          <cell r="D4738"/>
          <cell r="F4738"/>
        </row>
        <row r="4739">
          <cell r="D4739"/>
          <cell r="F4739"/>
        </row>
        <row r="4740">
          <cell r="D4740"/>
          <cell r="F4740"/>
        </row>
        <row r="4741">
          <cell r="D4741"/>
          <cell r="F4741"/>
        </row>
        <row r="4742">
          <cell r="D4742"/>
          <cell r="F4742"/>
        </row>
        <row r="4743">
          <cell r="D4743"/>
          <cell r="F4743"/>
        </row>
        <row r="4744">
          <cell r="D4744"/>
          <cell r="F4744"/>
        </row>
        <row r="4745">
          <cell r="D4745"/>
          <cell r="F4745"/>
        </row>
        <row r="4746">
          <cell r="D4746"/>
          <cell r="F4746"/>
        </row>
        <row r="4747">
          <cell r="D4747"/>
          <cell r="F4747"/>
        </row>
        <row r="4748">
          <cell r="D4748"/>
          <cell r="F4748"/>
        </row>
        <row r="4749">
          <cell r="D4749"/>
          <cell r="F4749"/>
        </row>
        <row r="4750">
          <cell r="D4750"/>
          <cell r="F4750"/>
        </row>
        <row r="4751">
          <cell r="D4751"/>
          <cell r="F4751"/>
        </row>
        <row r="4752">
          <cell r="D4752"/>
          <cell r="F4752"/>
        </row>
        <row r="4753">
          <cell r="D4753"/>
          <cell r="F4753"/>
        </row>
        <row r="4754">
          <cell r="D4754"/>
          <cell r="F4754"/>
        </row>
        <row r="4755">
          <cell r="D4755"/>
          <cell r="F4755"/>
        </row>
        <row r="4756">
          <cell r="D4756"/>
          <cell r="F4756"/>
        </row>
        <row r="4757">
          <cell r="D4757"/>
          <cell r="F4757"/>
        </row>
        <row r="4758">
          <cell r="D4758"/>
          <cell r="F4758"/>
        </row>
        <row r="4759">
          <cell r="D4759"/>
          <cell r="F4759"/>
        </row>
        <row r="4760">
          <cell r="D4760"/>
          <cell r="F4760"/>
        </row>
        <row r="4761">
          <cell r="D4761"/>
          <cell r="F4761"/>
        </row>
        <row r="4762">
          <cell r="D4762"/>
          <cell r="F4762"/>
        </row>
        <row r="4763">
          <cell r="D4763"/>
          <cell r="F4763"/>
        </row>
        <row r="4764">
          <cell r="D4764"/>
          <cell r="F4764"/>
        </row>
        <row r="4765">
          <cell r="D4765"/>
          <cell r="F4765"/>
        </row>
        <row r="4766">
          <cell r="D4766"/>
          <cell r="F4766"/>
        </row>
        <row r="4767">
          <cell r="D4767"/>
          <cell r="F4767"/>
        </row>
        <row r="4768">
          <cell r="D4768"/>
          <cell r="F4768"/>
        </row>
        <row r="4769">
          <cell r="D4769"/>
          <cell r="F4769"/>
        </row>
        <row r="4770">
          <cell r="D4770"/>
          <cell r="F4770"/>
        </row>
        <row r="4771">
          <cell r="D4771"/>
          <cell r="F4771"/>
        </row>
        <row r="4772">
          <cell r="D4772"/>
          <cell r="F4772"/>
        </row>
        <row r="4773">
          <cell r="D4773"/>
          <cell r="F4773"/>
        </row>
        <row r="4774">
          <cell r="D4774"/>
          <cell r="F4774"/>
        </row>
        <row r="4775">
          <cell r="D4775"/>
          <cell r="F4775"/>
        </row>
        <row r="4776">
          <cell r="D4776"/>
          <cell r="F4776"/>
        </row>
        <row r="4777">
          <cell r="D4777"/>
          <cell r="F4777"/>
        </row>
        <row r="4778">
          <cell r="D4778"/>
          <cell r="F4778"/>
        </row>
        <row r="4779">
          <cell r="D4779"/>
          <cell r="F4779"/>
        </row>
        <row r="4780">
          <cell r="D4780"/>
          <cell r="F4780"/>
        </row>
        <row r="4781">
          <cell r="D4781"/>
          <cell r="F4781"/>
        </row>
        <row r="4782">
          <cell r="D4782"/>
          <cell r="F4782"/>
        </row>
        <row r="4783">
          <cell r="D4783"/>
          <cell r="F4783"/>
        </row>
        <row r="4784">
          <cell r="D4784"/>
          <cell r="F4784"/>
        </row>
        <row r="4785">
          <cell r="D4785"/>
          <cell r="F4785"/>
        </row>
        <row r="4786">
          <cell r="D4786"/>
          <cell r="F4786"/>
        </row>
        <row r="4787">
          <cell r="D4787"/>
          <cell r="F4787"/>
        </row>
        <row r="4788">
          <cell r="D4788"/>
          <cell r="F4788"/>
        </row>
        <row r="4789">
          <cell r="D4789"/>
          <cell r="F4789"/>
        </row>
        <row r="4790">
          <cell r="D4790"/>
          <cell r="F4790"/>
        </row>
        <row r="4791">
          <cell r="D4791"/>
          <cell r="F4791"/>
        </row>
        <row r="4792">
          <cell r="D4792"/>
          <cell r="F4792"/>
        </row>
        <row r="4793">
          <cell r="D4793"/>
          <cell r="F4793"/>
        </row>
        <row r="4794">
          <cell r="D4794"/>
          <cell r="F4794"/>
        </row>
        <row r="4795">
          <cell r="D4795"/>
          <cell r="F4795"/>
        </row>
        <row r="4796">
          <cell r="D4796"/>
          <cell r="F4796"/>
        </row>
        <row r="4797">
          <cell r="D4797"/>
          <cell r="F4797"/>
        </row>
        <row r="4798">
          <cell r="D4798"/>
          <cell r="F4798"/>
        </row>
        <row r="4799">
          <cell r="D4799"/>
          <cell r="F4799"/>
        </row>
        <row r="4800">
          <cell r="D4800"/>
          <cell r="F4800"/>
        </row>
        <row r="4801">
          <cell r="D4801"/>
          <cell r="F4801"/>
        </row>
        <row r="4802">
          <cell r="D4802"/>
          <cell r="F4802"/>
        </row>
        <row r="4803">
          <cell r="D4803"/>
          <cell r="F4803"/>
        </row>
        <row r="4804">
          <cell r="D4804"/>
          <cell r="F4804"/>
        </row>
        <row r="4805">
          <cell r="D4805"/>
          <cell r="F4805"/>
        </row>
        <row r="4806">
          <cell r="D4806"/>
          <cell r="F4806"/>
        </row>
        <row r="4807">
          <cell r="D4807"/>
          <cell r="F4807"/>
        </row>
        <row r="4808">
          <cell r="D4808"/>
          <cell r="F4808"/>
        </row>
        <row r="4809">
          <cell r="D4809"/>
          <cell r="F4809"/>
        </row>
        <row r="4810">
          <cell r="D4810"/>
          <cell r="F4810"/>
        </row>
        <row r="4811">
          <cell r="D4811"/>
          <cell r="F4811"/>
        </row>
        <row r="4812">
          <cell r="D4812"/>
          <cell r="F4812"/>
        </row>
        <row r="4813">
          <cell r="D4813"/>
          <cell r="F4813"/>
        </row>
        <row r="4814">
          <cell r="D4814"/>
          <cell r="F4814"/>
        </row>
        <row r="4815">
          <cell r="D4815"/>
          <cell r="F4815"/>
        </row>
        <row r="4816">
          <cell r="D4816"/>
          <cell r="F4816"/>
        </row>
        <row r="4817">
          <cell r="D4817"/>
          <cell r="F4817"/>
        </row>
        <row r="4818">
          <cell r="D4818"/>
          <cell r="F4818"/>
        </row>
        <row r="4819">
          <cell r="D4819"/>
          <cell r="F4819"/>
        </row>
        <row r="4820">
          <cell r="D4820"/>
          <cell r="F4820"/>
        </row>
        <row r="4821">
          <cell r="D4821"/>
          <cell r="F4821"/>
        </row>
        <row r="4822">
          <cell r="D4822"/>
          <cell r="F4822"/>
        </row>
        <row r="4823">
          <cell r="D4823"/>
          <cell r="F4823"/>
        </row>
        <row r="4824">
          <cell r="D4824"/>
          <cell r="F4824"/>
        </row>
        <row r="4825">
          <cell r="D4825"/>
          <cell r="F4825"/>
        </row>
        <row r="4826">
          <cell r="D4826"/>
          <cell r="F4826"/>
        </row>
        <row r="4827">
          <cell r="D4827"/>
          <cell r="F4827"/>
        </row>
        <row r="4828">
          <cell r="D4828"/>
          <cell r="F4828"/>
        </row>
        <row r="4829">
          <cell r="D4829"/>
          <cell r="F4829"/>
        </row>
        <row r="4830">
          <cell r="D4830"/>
          <cell r="F4830"/>
        </row>
        <row r="4831">
          <cell r="D4831"/>
          <cell r="F4831"/>
        </row>
        <row r="4832">
          <cell r="D4832"/>
          <cell r="F4832"/>
        </row>
        <row r="4833">
          <cell r="D4833"/>
          <cell r="F4833"/>
        </row>
        <row r="4834">
          <cell r="D4834"/>
          <cell r="F4834"/>
        </row>
        <row r="4835">
          <cell r="D4835"/>
          <cell r="F4835"/>
        </row>
        <row r="4836">
          <cell r="D4836"/>
          <cell r="F4836"/>
        </row>
        <row r="4837">
          <cell r="D4837"/>
          <cell r="F4837"/>
        </row>
        <row r="4838">
          <cell r="D4838"/>
          <cell r="F4838"/>
        </row>
        <row r="4839">
          <cell r="D4839"/>
          <cell r="F4839"/>
        </row>
        <row r="4840">
          <cell r="D4840"/>
          <cell r="F4840"/>
        </row>
        <row r="4841">
          <cell r="D4841"/>
          <cell r="F4841"/>
        </row>
        <row r="4842">
          <cell r="D4842"/>
          <cell r="F4842"/>
        </row>
        <row r="4843">
          <cell r="D4843"/>
          <cell r="F4843"/>
        </row>
        <row r="4844">
          <cell r="D4844"/>
          <cell r="F4844"/>
        </row>
        <row r="4845">
          <cell r="D4845"/>
          <cell r="F4845"/>
        </row>
        <row r="4846">
          <cell r="D4846"/>
          <cell r="F4846"/>
        </row>
        <row r="4847">
          <cell r="D4847"/>
          <cell r="F4847"/>
        </row>
        <row r="4848">
          <cell r="D4848"/>
          <cell r="F4848"/>
        </row>
        <row r="4849">
          <cell r="D4849"/>
          <cell r="F4849"/>
        </row>
        <row r="4850">
          <cell r="D4850"/>
          <cell r="F4850"/>
        </row>
        <row r="4851">
          <cell r="D4851"/>
          <cell r="F4851"/>
        </row>
        <row r="4852">
          <cell r="D4852"/>
          <cell r="F4852"/>
        </row>
        <row r="4853">
          <cell r="D4853"/>
          <cell r="F4853"/>
        </row>
        <row r="4854">
          <cell r="D4854"/>
          <cell r="F4854"/>
        </row>
        <row r="4855">
          <cell r="D4855"/>
          <cell r="F4855"/>
        </row>
        <row r="4856">
          <cell r="D4856"/>
          <cell r="F4856"/>
        </row>
        <row r="4857">
          <cell r="D4857"/>
          <cell r="F4857"/>
        </row>
        <row r="4858">
          <cell r="D4858"/>
          <cell r="F4858"/>
        </row>
        <row r="4859">
          <cell r="D4859"/>
          <cell r="F4859"/>
        </row>
        <row r="4860">
          <cell r="D4860"/>
          <cell r="F4860"/>
        </row>
        <row r="4861">
          <cell r="D4861"/>
          <cell r="F4861"/>
        </row>
        <row r="4862">
          <cell r="D4862"/>
          <cell r="F4862"/>
        </row>
        <row r="4863">
          <cell r="D4863"/>
          <cell r="F4863"/>
        </row>
        <row r="4864">
          <cell r="D4864"/>
          <cell r="F4864"/>
        </row>
        <row r="4865">
          <cell r="D4865"/>
          <cell r="F4865"/>
        </row>
        <row r="4866">
          <cell r="D4866"/>
          <cell r="F4866"/>
        </row>
        <row r="4867">
          <cell r="D4867"/>
          <cell r="F4867"/>
        </row>
        <row r="4868">
          <cell r="D4868"/>
          <cell r="F4868"/>
        </row>
        <row r="4869">
          <cell r="D4869"/>
          <cell r="F4869"/>
        </row>
        <row r="4870">
          <cell r="D4870"/>
          <cell r="F4870"/>
        </row>
        <row r="4871">
          <cell r="D4871"/>
          <cell r="F4871"/>
        </row>
        <row r="4872">
          <cell r="D4872"/>
          <cell r="F4872"/>
        </row>
        <row r="4873">
          <cell r="D4873"/>
          <cell r="F4873"/>
        </row>
        <row r="4874">
          <cell r="D4874"/>
          <cell r="F4874"/>
        </row>
        <row r="4875">
          <cell r="D4875"/>
          <cell r="F4875"/>
        </row>
        <row r="4876">
          <cell r="D4876"/>
          <cell r="F4876"/>
        </row>
        <row r="4877">
          <cell r="D4877"/>
          <cell r="F4877"/>
        </row>
        <row r="4878">
          <cell r="D4878"/>
          <cell r="F4878"/>
        </row>
        <row r="4879">
          <cell r="D4879"/>
          <cell r="F4879"/>
        </row>
        <row r="4880">
          <cell r="D4880"/>
          <cell r="F4880"/>
        </row>
        <row r="4881">
          <cell r="D4881"/>
          <cell r="F4881"/>
        </row>
        <row r="4882">
          <cell r="D4882"/>
          <cell r="F4882"/>
        </row>
        <row r="4883">
          <cell r="D4883"/>
          <cell r="F4883"/>
        </row>
        <row r="4884">
          <cell r="D4884"/>
          <cell r="F4884"/>
        </row>
        <row r="4885">
          <cell r="D4885"/>
          <cell r="F4885"/>
        </row>
        <row r="4886">
          <cell r="D4886"/>
          <cell r="F4886"/>
        </row>
        <row r="4887">
          <cell r="D4887"/>
          <cell r="F4887"/>
        </row>
        <row r="4888">
          <cell r="D4888"/>
          <cell r="F4888"/>
        </row>
        <row r="4889">
          <cell r="D4889"/>
          <cell r="F4889"/>
        </row>
        <row r="4890">
          <cell r="D4890"/>
          <cell r="F4890"/>
        </row>
        <row r="4891">
          <cell r="D4891"/>
          <cell r="F4891"/>
        </row>
        <row r="4892">
          <cell r="D4892"/>
          <cell r="F4892"/>
        </row>
        <row r="4893">
          <cell r="D4893"/>
          <cell r="F4893"/>
        </row>
        <row r="4894">
          <cell r="D4894"/>
          <cell r="F4894"/>
        </row>
        <row r="4895">
          <cell r="D4895"/>
          <cell r="F4895"/>
        </row>
        <row r="4896">
          <cell r="D4896"/>
          <cell r="F4896"/>
        </row>
        <row r="4897">
          <cell r="D4897"/>
          <cell r="F4897"/>
        </row>
        <row r="4898">
          <cell r="D4898"/>
          <cell r="F4898"/>
        </row>
        <row r="4899">
          <cell r="D4899"/>
          <cell r="F4899"/>
        </row>
        <row r="4900">
          <cell r="D4900"/>
          <cell r="F4900"/>
        </row>
        <row r="4901">
          <cell r="D4901"/>
          <cell r="F4901"/>
        </row>
        <row r="4902">
          <cell r="D4902"/>
          <cell r="F4902"/>
        </row>
        <row r="4903">
          <cell r="D4903"/>
          <cell r="F4903"/>
        </row>
        <row r="4904">
          <cell r="D4904"/>
          <cell r="F4904"/>
        </row>
        <row r="4905">
          <cell r="D4905"/>
          <cell r="F4905"/>
        </row>
        <row r="4906">
          <cell r="D4906"/>
          <cell r="F4906"/>
        </row>
        <row r="4907">
          <cell r="D4907"/>
          <cell r="F4907"/>
        </row>
        <row r="4908">
          <cell r="D4908"/>
          <cell r="F4908"/>
        </row>
        <row r="4909">
          <cell r="D4909"/>
          <cell r="F4909"/>
        </row>
        <row r="4910">
          <cell r="D4910"/>
          <cell r="F4910"/>
        </row>
        <row r="4911">
          <cell r="D4911"/>
          <cell r="F4911"/>
        </row>
        <row r="4912">
          <cell r="D4912"/>
          <cell r="F4912"/>
        </row>
        <row r="4913">
          <cell r="D4913"/>
          <cell r="F4913"/>
        </row>
        <row r="4914">
          <cell r="D4914"/>
          <cell r="F4914"/>
        </row>
        <row r="4915">
          <cell r="D4915"/>
          <cell r="F4915"/>
        </row>
        <row r="4916">
          <cell r="D4916"/>
          <cell r="F4916"/>
        </row>
        <row r="4917">
          <cell r="D4917"/>
          <cell r="F4917"/>
        </row>
        <row r="4918">
          <cell r="D4918"/>
          <cell r="F4918"/>
        </row>
        <row r="4919">
          <cell r="D4919"/>
          <cell r="F4919"/>
        </row>
        <row r="4920">
          <cell r="D4920"/>
          <cell r="F4920"/>
        </row>
        <row r="4921">
          <cell r="D4921"/>
          <cell r="F4921"/>
        </row>
        <row r="4922">
          <cell r="D4922"/>
          <cell r="F4922"/>
        </row>
        <row r="4923">
          <cell r="D4923"/>
          <cell r="F4923"/>
        </row>
        <row r="4924">
          <cell r="D4924"/>
          <cell r="F4924"/>
        </row>
        <row r="4925">
          <cell r="D4925"/>
          <cell r="F4925"/>
        </row>
        <row r="4926">
          <cell r="D4926"/>
          <cell r="F4926"/>
        </row>
        <row r="4927">
          <cell r="D4927"/>
          <cell r="F4927"/>
        </row>
        <row r="4928">
          <cell r="D4928"/>
          <cell r="F4928"/>
        </row>
        <row r="4929">
          <cell r="D4929"/>
          <cell r="F4929"/>
        </row>
        <row r="4930">
          <cell r="D4930"/>
          <cell r="F4930"/>
        </row>
        <row r="4931">
          <cell r="D4931"/>
          <cell r="F4931"/>
        </row>
        <row r="4932">
          <cell r="D4932"/>
          <cell r="F4932"/>
        </row>
        <row r="4933">
          <cell r="D4933"/>
          <cell r="F4933"/>
        </row>
        <row r="4934">
          <cell r="D4934"/>
          <cell r="F4934"/>
        </row>
        <row r="4935">
          <cell r="D4935"/>
          <cell r="F4935"/>
        </row>
        <row r="4936">
          <cell r="D4936"/>
          <cell r="F4936"/>
        </row>
        <row r="4937">
          <cell r="D4937"/>
          <cell r="F4937"/>
        </row>
        <row r="4938">
          <cell r="D4938"/>
          <cell r="F4938"/>
        </row>
        <row r="4939">
          <cell r="D4939"/>
          <cell r="F4939"/>
        </row>
        <row r="4940">
          <cell r="D4940"/>
          <cell r="F4940"/>
        </row>
        <row r="4941">
          <cell r="D4941"/>
          <cell r="F4941"/>
        </row>
        <row r="4942">
          <cell r="D4942"/>
          <cell r="F4942"/>
        </row>
        <row r="4943">
          <cell r="D4943"/>
          <cell r="F4943"/>
        </row>
        <row r="4944">
          <cell r="D4944"/>
          <cell r="F4944"/>
        </row>
        <row r="4945">
          <cell r="D4945"/>
          <cell r="F4945"/>
        </row>
        <row r="4946">
          <cell r="D4946"/>
          <cell r="F4946"/>
        </row>
        <row r="4947">
          <cell r="D4947"/>
          <cell r="F4947"/>
        </row>
        <row r="4948">
          <cell r="D4948"/>
          <cell r="F4948"/>
        </row>
        <row r="4949">
          <cell r="D4949"/>
          <cell r="F4949"/>
        </row>
        <row r="4950">
          <cell r="D4950"/>
          <cell r="F4950"/>
        </row>
        <row r="4951">
          <cell r="D4951"/>
          <cell r="F4951"/>
        </row>
        <row r="4952">
          <cell r="D4952"/>
          <cell r="F4952"/>
        </row>
        <row r="4953">
          <cell r="D4953"/>
          <cell r="F4953"/>
        </row>
        <row r="4954">
          <cell r="D4954"/>
          <cell r="F4954"/>
        </row>
        <row r="4955">
          <cell r="D4955"/>
          <cell r="F4955"/>
        </row>
        <row r="4956">
          <cell r="D4956"/>
          <cell r="F4956"/>
        </row>
        <row r="4957">
          <cell r="D4957"/>
          <cell r="F4957"/>
        </row>
        <row r="4958">
          <cell r="D4958"/>
          <cell r="F4958"/>
        </row>
        <row r="4959">
          <cell r="D4959"/>
          <cell r="F4959"/>
        </row>
        <row r="4960">
          <cell r="D4960"/>
          <cell r="F4960"/>
        </row>
        <row r="4961">
          <cell r="D4961"/>
          <cell r="F4961"/>
        </row>
        <row r="4962">
          <cell r="D4962"/>
          <cell r="F4962"/>
        </row>
        <row r="4963">
          <cell r="D4963"/>
          <cell r="F4963"/>
        </row>
        <row r="4964">
          <cell r="D4964"/>
          <cell r="F4964"/>
        </row>
        <row r="4965">
          <cell r="D4965"/>
          <cell r="F4965"/>
        </row>
        <row r="4966">
          <cell r="D4966"/>
          <cell r="F4966"/>
        </row>
        <row r="4967">
          <cell r="D4967"/>
          <cell r="F4967"/>
        </row>
        <row r="4968">
          <cell r="D4968"/>
          <cell r="F4968"/>
        </row>
        <row r="4969">
          <cell r="D4969"/>
          <cell r="F4969"/>
        </row>
        <row r="4970">
          <cell r="D4970"/>
          <cell r="F4970"/>
        </row>
        <row r="4971">
          <cell r="D4971"/>
          <cell r="F4971"/>
        </row>
        <row r="4972">
          <cell r="D4972"/>
          <cell r="F4972"/>
        </row>
        <row r="4973">
          <cell r="D4973"/>
          <cell r="F4973"/>
        </row>
        <row r="4974">
          <cell r="D4974"/>
          <cell r="F4974"/>
        </row>
        <row r="4975">
          <cell r="D4975"/>
          <cell r="F4975"/>
        </row>
        <row r="4976">
          <cell r="D4976"/>
          <cell r="F4976"/>
        </row>
        <row r="4977">
          <cell r="D4977"/>
          <cell r="F4977"/>
        </row>
        <row r="4978">
          <cell r="D4978"/>
          <cell r="F4978"/>
        </row>
        <row r="4979">
          <cell r="D4979"/>
          <cell r="F4979"/>
        </row>
        <row r="4980">
          <cell r="D4980"/>
          <cell r="F4980"/>
        </row>
        <row r="4981">
          <cell r="D4981"/>
          <cell r="F4981"/>
        </row>
        <row r="4982">
          <cell r="D4982"/>
          <cell r="F4982"/>
        </row>
        <row r="4983">
          <cell r="D4983"/>
          <cell r="F4983"/>
        </row>
        <row r="4984">
          <cell r="D4984"/>
          <cell r="F4984"/>
        </row>
        <row r="4985">
          <cell r="D4985"/>
          <cell r="F4985"/>
        </row>
        <row r="4986">
          <cell r="D4986"/>
          <cell r="F4986"/>
        </row>
        <row r="4987">
          <cell r="D4987"/>
          <cell r="F4987"/>
        </row>
        <row r="4988">
          <cell r="D4988"/>
          <cell r="F4988"/>
        </row>
        <row r="4989">
          <cell r="D4989"/>
          <cell r="F4989"/>
        </row>
        <row r="4990">
          <cell r="D4990"/>
          <cell r="F4990"/>
        </row>
        <row r="4991">
          <cell r="D4991"/>
          <cell r="F4991"/>
        </row>
        <row r="4992">
          <cell r="D4992"/>
          <cell r="F4992"/>
        </row>
        <row r="4993">
          <cell r="D4993"/>
          <cell r="F4993"/>
        </row>
        <row r="4994">
          <cell r="D4994"/>
          <cell r="F4994"/>
        </row>
        <row r="4995">
          <cell r="D4995"/>
          <cell r="F4995"/>
        </row>
        <row r="4996">
          <cell r="D4996"/>
          <cell r="F4996"/>
        </row>
        <row r="4997">
          <cell r="D4997"/>
          <cell r="F4997"/>
        </row>
        <row r="4998">
          <cell r="D4998"/>
          <cell r="F4998"/>
        </row>
        <row r="4999">
          <cell r="D4999"/>
          <cell r="F4999"/>
        </row>
        <row r="5000">
          <cell r="D5000"/>
          <cell r="F5000"/>
        </row>
        <row r="5001">
          <cell r="D5001"/>
          <cell r="F5001"/>
        </row>
        <row r="5002">
          <cell r="D5002"/>
          <cell r="F5002"/>
        </row>
        <row r="5003">
          <cell r="D5003"/>
          <cell r="F5003"/>
        </row>
        <row r="5004">
          <cell r="D5004"/>
          <cell r="F5004"/>
        </row>
        <row r="5005">
          <cell r="D5005"/>
          <cell r="F5005"/>
        </row>
        <row r="5006">
          <cell r="D5006"/>
          <cell r="F5006"/>
        </row>
        <row r="5007">
          <cell r="D5007"/>
          <cell r="F5007"/>
        </row>
        <row r="5008">
          <cell r="D5008"/>
          <cell r="F5008"/>
        </row>
        <row r="5009">
          <cell r="D5009"/>
          <cell r="F5009"/>
        </row>
        <row r="5010">
          <cell r="D5010"/>
          <cell r="F5010"/>
        </row>
        <row r="5011">
          <cell r="D5011"/>
          <cell r="F5011"/>
        </row>
        <row r="5012">
          <cell r="D5012"/>
          <cell r="F5012"/>
        </row>
        <row r="5013">
          <cell r="D5013"/>
          <cell r="F5013"/>
        </row>
        <row r="5014">
          <cell r="D5014"/>
          <cell r="F5014"/>
        </row>
        <row r="5015">
          <cell r="D5015"/>
          <cell r="F5015"/>
        </row>
        <row r="5016">
          <cell r="D5016"/>
          <cell r="F5016"/>
        </row>
        <row r="5017">
          <cell r="D5017"/>
          <cell r="F5017"/>
        </row>
        <row r="5018">
          <cell r="D5018"/>
          <cell r="F5018"/>
        </row>
        <row r="5019">
          <cell r="D5019"/>
          <cell r="F5019"/>
        </row>
        <row r="5020">
          <cell r="D5020"/>
          <cell r="F5020"/>
        </row>
        <row r="5021">
          <cell r="D5021"/>
          <cell r="F5021"/>
        </row>
        <row r="5022">
          <cell r="D5022"/>
          <cell r="F5022"/>
        </row>
        <row r="5023">
          <cell r="D5023"/>
          <cell r="F5023"/>
        </row>
        <row r="5024">
          <cell r="D5024"/>
          <cell r="F5024"/>
        </row>
        <row r="5025">
          <cell r="D5025"/>
          <cell r="F5025"/>
        </row>
        <row r="5026">
          <cell r="D5026"/>
          <cell r="F5026"/>
        </row>
        <row r="5027">
          <cell r="D5027"/>
          <cell r="F5027"/>
        </row>
        <row r="5028">
          <cell r="D5028"/>
          <cell r="F5028"/>
        </row>
        <row r="5029">
          <cell r="D5029"/>
          <cell r="F5029"/>
        </row>
        <row r="5030">
          <cell r="D5030"/>
          <cell r="F5030"/>
        </row>
        <row r="5031">
          <cell r="D5031"/>
          <cell r="F5031"/>
        </row>
        <row r="5032">
          <cell r="D5032"/>
          <cell r="F5032"/>
        </row>
        <row r="5033">
          <cell r="D5033"/>
          <cell r="F5033"/>
        </row>
        <row r="5034">
          <cell r="D5034"/>
          <cell r="F5034"/>
        </row>
        <row r="5035">
          <cell r="D5035"/>
          <cell r="F5035"/>
        </row>
        <row r="5036">
          <cell r="D5036"/>
          <cell r="F5036"/>
        </row>
        <row r="5037">
          <cell r="D5037"/>
          <cell r="F5037"/>
        </row>
        <row r="5038">
          <cell r="D5038"/>
          <cell r="F5038"/>
        </row>
        <row r="5039">
          <cell r="D5039"/>
          <cell r="F5039"/>
        </row>
        <row r="5040">
          <cell r="D5040"/>
          <cell r="F5040"/>
        </row>
        <row r="5041">
          <cell r="D5041"/>
          <cell r="F5041"/>
        </row>
        <row r="5042">
          <cell r="D5042"/>
          <cell r="F5042"/>
        </row>
        <row r="5043">
          <cell r="D5043"/>
          <cell r="F5043"/>
        </row>
        <row r="5044">
          <cell r="D5044"/>
          <cell r="F5044"/>
        </row>
        <row r="5045">
          <cell r="D5045"/>
          <cell r="F5045"/>
        </row>
        <row r="5046">
          <cell r="D5046"/>
          <cell r="F5046"/>
        </row>
        <row r="5047">
          <cell r="D5047"/>
          <cell r="F5047"/>
        </row>
        <row r="5048">
          <cell r="D5048"/>
          <cell r="F5048"/>
        </row>
        <row r="5049">
          <cell r="D5049"/>
          <cell r="F5049"/>
        </row>
        <row r="5050">
          <cell r="D5050"/>
          <cell r="F5050"/>
        </row>
        <row r="5051">
          <cell r="D5051"/>
          <cell r="F5051"/>
        </row>
        <row r="5052">
          <cell r="D5052"/>
          <cell r="F5052"/>
        </row>
        <row r="5053">
          <cell r="D5053"/>
          <cell r="F5053"/>
        </row>
        <row r="5054">
          <cell r="D5054"/>
          <cell r="F5054"/>
        </row>
        <row r="5055">
          <cell r="D5055"/>
          <cell r="F5055"/>
        </row>
        <row r="5056">
          <cell r="D5056"/>
          <cell r="F5056"/>
        </row>
        <row r="5057">
          <cell r="D5057"/>
          <cell r="F5057"/>
        </row>
        <row r="5058">
          <cell r="D5058"/>
          <cell r="F5058"/>
        </row>
        <row r="5059">
          <cell r="D5059"/>
          <cell r="F5059"/>
        </row>
        <row r="5060">
          <cell r="D5060"/>
          <cell r="F5060"/>
        </row>
        <row r="5061">
          <cell r="D5061"/>
          <cell r="F5061"/>
        </row>
        <row r="5062">
          <cell r="D5062"/>
          <cell r="F5062"/>
        </row>
        <row r="5063">
          <cell r="D5063"/>
          <cell r="F5063"/>
        </row>
        <row r="5064">
          <cell r="D5064"/>
          <cell r="F5064"/>
        </row>
        <row r="5065">
          <cell r="D5065"/>
          <cell r="F5065"/>
        </row>
        <row r="5066">
          <cell r="D5066"/>
          <cell r="F5066"/>
        </row>
        <row r="5067">
          <cell r="D5067"/>
          <cell r="F5067"/>
        </row>
        <row r="5068">
          <cell r="D5068"/>
          <cell r="F5068"/>
        </row>
        <row r="5069">
          <cell r="D5069"/>
          <cell r="F5069"/>
        </row>
        <row r="5070">
          <cell r="D5070"/>
          <cell r="F5070"/>
        </row>
        <row r="5071">
          <cell r="D5071"/>
          <cell r="F5071"/>
        </row>
        <row r="5072">
          <cell r="D5072"/>
          <cell r="F5072"/>
        </row>
        <row r="5073">
          <cell r="D5073"/>
          <cell r="F5073"/>
        </row>
        <row r="5074">
          <cell r="D5074"/>
          <cell r="F5074"/>
        </row>
        <row r="5075">
          <cell r="D5075"/>
          <cell r="F5075"/>
        </row>
        <row r="5076">
          <cell r="D5076"/>
          <cell r="F5076"/>
        </row>
        <row r="5077">
          <cell r="D5077"/>
          <cell r="F5077"/>
        </row>
        <row r="5078">
          <cell r="D5078"/>
          <cell r="F5078"/>
        </row>
        <row r="5079">
          <cell r="D5079"/>
          <cell r="F5079"/>
        </row>
        <row r="5080">
          <cell r="D5080"/>
          <cell r="F5080"/>
        </row>
        <row r="5081">
          <cell r="D5081"/>
          <cell r="F5081"/>
        </row>
        <row r="5082">
          <cell r="D5082"/>
          <cell r="F5082"/>
        </row>
        <row r="5083">
          <cell r="D5083"/>
          <cell r="F5083"/>
        </row>
        <row r="5084">
          <cell r="D5084"/>
          <cell r="F5084"/>
        </row>
        <row r="5085">
          <cell r="D5085"/>
          <cell r="F5085"/>
        </row>
        <row r="5086">
          <cell r="D5086"/>
          <cell r="F5086"/>
        </row>
        <row r="5087">
          <cell r="D5087"/>
          <cell r="F5087"/>
        </row>
        <row r="5088">
          <cell r="D5088"/>
          <cell r="F5088"/>
        </row>
        <row r="5089">
          <cell r="D5089"/>
          <cell r="F5089"/>
        </row>
        <row r="5090">
          <cell r="D5090"/>
          <cell r="F5090"/>
        </row>
        <row r="5091">
          <cell r="D5091"/>
          <cell r="F5091"/>
        </row>
        <row r="5092">
          <cell r="D5092"/>
          <cell r="F5092"/>
        </row>
        <row r="5093">
          <cell r="D5093"/>
          <cell r="F5093"/>
        </row>
        <row r="5094">
          <cell r="D5094"/>
          <cell r="F5094"/>
        </row>
        <row r="5095">
          <cell r="D5095"/>
          <cell r="F5095"/>
        </row>
        <row r="5096">
          <cell r="D5096"/>
          <cell r="F5096"/>
        </row>
        <row r="5097">
          <cell r="D5097"/>
          <cell r="F5097"/>
        </row>
        <row r="5098">
          <cell r="D5098"/>
          <cell r="F5098"/>
        </row>
        <row r="5099">
          <cell r="D5099"/>
          <cell r="F5099"/>
        </row>
        <row r="5100">
          <cell r="D5100"/>
          <cell r="F5100"/>
        </row>
        <row r="5101">
          <cell r="D5101"/>
          <cell r="F5101"/>
        </row>
        <row r="5102">
          <cell r="D5102"/>
          <cell r="F5102"/>
        </row>
        <row r="5103">
          <cell r="D5103"/>
          <cell r="F5103"/>
        </row>
        <row r="5104">
          <cell r="D5104"/>
          <cell r="F5104"/>
        </row>
        <row r="5105">
          <cell r="D5105"/>
          <cell r="F5105"/>
        </row>
        <row r="5106">
          <cell r="D5106"/>
          <cell r="F5106"/>
        </row>
        <row r="5107">
          <cell r="D5107"/>
          <cell r="F5107"/>
        </row>
        <row r="5108">
          <cell r="D5108"/>
          <cell r="F5108"/>
        </row>
        <row r="5109">
          <cell r="D5109"/>
          <cell r="F5109"/>
        </row>
        <row r="5110">
          <cell r="D5110"/>
          <cell r="F5110"/>
        </row>
        <row r="5111">
          <cell r="D5111"/>
          <cell r="F5111"/>
        </row>
        <row r="5112">
          <cell r="D5112"/>
          <cell r="F5112"/>
        </row>
        <row r="5113">
          <cell r="D5113"/>
          <cell r="F5113"/>
        </row>
        <row r="5114">
          <cell r="D5114"/>
          <cell r="F5114"/>
        </row>
        <row r="5115">
          <cell r="D5115"/>
          <cell r="F5115"/>
        </row>
        <row r="5116">
          <cell r="D5116"/>
          <cell r="F5116"/>
        </row>
        <row r="5117">
          <cell r="D5117"/>
          <cell r="F5117"/>
        </row>
        <row r="5118">
          <cell r="D5118"/>
          <cell r="F5118"/>
        </row>
        <row r="5119">
          <cell r="D5119"/>
          <cell r="F5119"/>
        </row>
        <row r="5120">
          <cell r="D5120"/>
          <cell r="F5120"/>
        </row>
        <row r="5121">
          <cell r="D5121"/>
          <cell r="F5121"/>
        </row>
        <row r="5122">
          <cell r="D5122"/>
          <cell r="F5122"/>
        </row>
        <row r="5123">
          <cell r="D5123"/>
          <cell r="F5123"/>
        </row>
        <row r="5124">
          <cell r="D5124"/>
          <cell r="F5124"/>
        </row>
        <row r="5125">
          <cell r="D5125"/>
          <cell r="F5125"/>
        </row>
        <row r="5126">
          <cell r="D5126"/>
          <cell r="F5126"/>
        </row>
        <row r="5127">
          <cell r="D5127"/>
          <cell r="F5127"/>
        </row>
        <row r="5128">
          <cell r="D5128"/>
          <cell r="F5128"/>
        </row>
        <row r="5129">
          <cell r="D5129"/>
          <cell r="F5129"/>
        </row>
        <row r="5130">
          <cell r="D5130"/>
          <cell r="F5130"/>
        </row>
        <row r="5131">
          <cell r="D5131"/>
          <cell r="F5131"/>
        </row>
        <row r="5132">
          <cell r="D5132"/>
          <cell r="F5132"/>
        </row>
        <row r="5133">
          <cell r="D5133"/>
          <cell r="F5133"/>
        </row>
        <row r="5134">
          <cell r="D5134"/>
          <cell r="F5134"/>
        </row>
        <row r="5135">
          <cell r="D5135"/>
          <cell r="F5135"/>
        </row>
        <row r="5136">
          <cell r="D5136"/>
          <cell r="F5136"/>
        </row>
        <row r="5137">
          <cell r="D5137"/>
          <cell r="F5137"/>
        </row>
        <row r="5138">
          <cell r="D5138"/>
          <cell r="F5138"/>
        </row>
        <row r="5139">
          <cell r="D5139"/>
          <cell r="F5139"/>
        </row>
        <row r="5140">
          <cell r="D5140"/>
          <cell r="F5140"/>
        </row>
        <row r="5141">
          <cell r="D5141"/>
          <cell r="F5141"/>
        </row>
        <row r="5142">
          <cell r="D5142"/>
          <cell r="F5142"/>
        </row>
        <row r="5143">
          <cell r="D5143"/>
          <cell r="F5143"/>
        </row>
        <row r="5144">
          <cell r="D5144"/>
          <cell r="F5144"/>
        </row>
        <row r="5145">
          <cell r="D5145"/>
          <cell r="F5145"/>
        </row>
        <row r="5146">
          <cell r="D5146"/>
          <cell r="F5146"/>
        </row>
        <row r="5147">
          <cell r="D5147"/>
          <cell r="F5147"/>
        </row>
        <row r="5148">
          <cell r="D5148"/>
          <cell r="F5148"/>
        </row>
        <row r="5149">
          <cell r="D5149"/>
          <cell r="F5149"/>
        </row>
        <row r="5150">
          <cell r="D5150"/>
          <cell r="F5150"/>
        </row>
        <row r="5151">
          <cell r="D5151"/>
          <cell r="F5151"/>
        </row>
        <row r="5152">
          <cell r="D5152"/>
          <cell r="F5152"/>
        </row>
        <row r="5153">
          <cell r="D5153"/>
          <cell r="F5153"/>
        </row>
        <row r="5154">
          <cell r="D5154"/>
          <cell r="F5154"/>
        </row>
        <row r="5155">
          <cell r="D5155"/>
          <cell r="F5155"/>
        </row>
        <row r="5156">
          <cell r="D5156"/>
          <cell r="F5156"/>
        </row>
        <row r="5157">
          <cell r="D5157"/>
          <cell r="F5157"/>
        </row>
        <row r="5158">
          <cell r="D5158"/>
          <cell r="F5158"/>
        </row>
        <row r="5159">
          <cell r="D5159"/>
          <cell r="F5159"/>
        </row>
        <row r="5160">
          <cell r="D5160"/>
          <cell r="F5160"/>
        </row>
        <row r="5161">
          <cell r="D5161"/>
          <cell r="F5161"/>
        </row>
        <row r="5162">
          <cell r="D5162"/>
          <cell r="F5162"/>
        </row>
        <row r="5163">
          <cell r="D5163"/>
          <cell r="F5163"/>
        </row>
        <row r="5164">
          <cell r="D5164"/>
          <cell r="F5164"/>
        </row>
        <row r="5165">
          <cell r="D5165"/>
          <cell r="F5165"/>
        </row>
        <row r="5166">
          <cell r="D5166"/>
          <cell r="F5166"/>
        </row>
        <row r="5167">
          <cell r="D5167"/>
          <cell r="F5167"/>
        </row>
        <row r="5168">
          <cell r="D5168"/>
          <cell r="F5168"/>
        </row>
        <row r="5169">
          <cell r="D5169"/>
          <cell r="F5169"/>
        </row>
        <row r="5170">
          <cell r="D5170"/>
          <cell r="F5170"/>
        </row>
        <row r="5171">
          <cell r="D5171"/>
          <cell r="F5171"/>
        </row>
        <row r="5172">
          <cell r="D5172"/>
          <cell r="F5172"/>
        </row>
        <row r="5173">
          <cell r="D5173"/>
          <cell r="F5173"/>
        </row>
        <row r="5174">
          <cell r="D5174"/>
          <cell r="F5174"/>
        </row>
        <row r="5175">
          <cell r="D5175"/>
          <cell r="F5175"/>
        </row>
        <row r="5176">
          <cell r="D5176"/>
          <cell r="F5176"/>
        </row>
        <row r="5177">
          <cell r="D5177"/>
          <cell r="F5177"/>
        </row>
        <row r="5178">
          <cell r="D5178"/>
          <cell r="F5178"/>
        </row>
        <row r="5179">
          <cell r="D5179"/>
          <cell r="F5179"/>
        </row>
        <row r="5180">
          <cell r="D5180"/>
          <cell r="F5180"/>
        </row>
        <row r="5188">
          <cell r="D5188"/>
          <cell r="F5188"/>
        </row>
        <row r="5189">
          <cell r="D5189"/>
          <cell r="F5189"/>
        </row>
        <row r="5190">
          <cell r="D5190"/>
          <cell r="F5190"/>
        </row>
        <row r="5191">
          <cell r="D5191"/>
          <cell r="F5191"/>
        </row>
        <row r="5192">
          <cell r="D5192"/>
          <cell r="F5192"/>
        </row>
        <row r="5193">
          <cell r="D5193"/>
          <cell r="F5193"/>
        </row>
        <row r="5194">
          <cell r="D5194"/>
          <cell r="F5194"/>
        </row>
        <row r="5195">
          <cell r="D5195"/>
          <cell r="F5195"/>
        </row>
        <row r="5196">
          <cell r="D5196"/>
          <cell r="F5196"/>
        </row>
        <row r="5197">
          <cell r="D5197"/>
          <cell r="F5197"/>
        </row>
        <row r="5198">
          <cell r="D5198"/>
          <cell r="F5198"/>
        </row>
        <row r="5199">
          <cell r="D5199"/>
          <cell r="F5199"/>
        </row>
        <row r="5200">
          <cell r="D5200"/>
          <cell r="F5200"/>
        </row>
        <row r="5201">
          <cell r="D5201"/>
          <cell r="F5201"/>
        </row>
        <row r="5202">
          <cell r="D5202"/>
          <cell r="F5202"/>
        </row>
        <row r="5203">
          <cell r="D5203"/>
          <cell r="F5203"/>
        </row>
        <row r="5204">
          <cell r="D5204"/>
          <cell r="F5204"/>
        </row>
        <row r="5205">
          <cell r="D5205"/>
          <cell r="F5205"/>
        </row>
        <row r="5206">
          <cell r="D5206"/>
          <cell r="F5206"/>
        </row>
        <row r="5207">
          <cell r="D5207"/>
          <cell r="F5207"/>
        </row>
        <row r="5208">
          <cell r="D5208"/>
          <cell r="F5208"/>
        </row>
        <row r="5209">
          <cell r="D5209"/>
          <cell r="F5209"/>
        </row>
        <row r="5210">
          <cell r="D5210"/>
          <cell r="F5210"/>
        </row>
        <row r="5211">
          <cell r="D5211"/>
          <cell r="F5211"/>
        </row>
        <row r="5212">
          <cell r="D5212"/>
          <cell r="F5212"/>
        </row>
        <row r="5213">
          <cell r="D5213"/>
          <cell r="F5213"/>
        </row>
        <row r="5214">
          <cell r="D5214"/>
          <cell r="F5214"/>
        </row>
        <row r="5215">
          <cell r="D5215"/>
          <cell r="F5215"/>
        </row>
        <row r="5216">
          <cell r="D5216"/>
          <cell r="F5216"/>
        </row>
        <row r="5217">
          <cell r="D5217"/>
          <cell r="F5217"/>
        </row>
        <row r="5218">
          <cell r="D5218"/>
          <cell r="F5218"/>
        </row>
        <row r="5219">
          <cell r="D5219"/>
          <cell r="F5219"/>
        </row>
        <row r="5222">
          <cell r="D5222"/>
          <cell r="F5222"/>
        </row>
        <row r="5223">
          <cell r="D5223"/>
          <cell r="F5223"/>
        </row>
        <row r="5224">
          <cell r="D5224"/>
          <cell r="F5224"/>
        </row>
        <row r="5225">
          <cell r="D5225"/>
          <cell r="F5225"/>
        </row>
        <row r="5226">
          <cell r="D5226"/>
          <cell r="F5226"/>
        </row>
        <row r="5227">
          <cell r="D5227"/>
          <cell r="F5227"/>
        </row>
        <row r="5228">
          <cell r="D5228"/>
          <cell r="F5228"/>
        </row>
        <row r="5229">
          <cell r="D5229"/>
          <cell r="F5229"/>
        </row>
        <row r="5230">
          <cell r="D5230"/>
          <cell r="F5230"/>
        </row>
        <row r="5231">
          <cell r="D5231"/>
          <cell r="F5231"/>
        </row>
        <row r="5232">
          <cell r="D5232"/>
          <cell r="F5232"/>
        </row>
        <row r="5235">
          <cell r="D5235"/>
          <cell r="F5235"/>
        </row>
        <row r="5236">
          <cell r="D5236"/>
          <cell r="F5236"/>
        </row>
        <row r="5237">
          <cell r="D5237"/>
          <cell r="F5237"/>
        </row>
        <row r="5238">
          <cell r="D5238"/>
          <cell r="F5238"/>
        </row>
        <row r="5239">
          <cell r="D5239"/>
          <cell r="F5239"/>
        </row>
        <row r="5240">
          <cell r="D5240"/>
          <cell r="F5240"/>
        </row>
        <row r="5241">
          <cell r="D5241"/>
          <cell r="F5241"/>
        </row>
        <row r="5249">
          <cell r="D5249"/>
          <cell r="F5249"/>
        </row>
        <row r="5250">
          <cell r="D5250"/>
          <cell r="F5250"/>
        </row>
        <row r="5251">
          <cell r="D5251"/>
          <cell r="F5251"/>
        </row>
        <row r="5253">
          <cell r="D5253"/>
          <cell r="F5253"/>
        </row>
        <row r="5254">
          <cell r="D5254"/>
          <cell r="F5254"/>
        </row>
        <row r="5255">
          <cell r="D5255"/>
          <cell r="F5255"/>
        </row>
        <row r="5256">
          <cell r="D5256"/>
          <cell r="F5256"/>
        </row>
        <row r="5257">
          <cell r="D5257"/>
          <cell r="F5257"/>
        </row>
        <row r="5258">
          <cell r="D5258"/>
          <cell r="F5258"/>
        </row>
        <row r="5259">
          <cell r="D5259"/>
          <cell r="F5259"/>
        </row>
        <row r="5260">
          <cell r="D5260"/>
          <cell r="F5260"/>
        </row>
        <row r="5261">
          <cell r="D5261"/>
          <cell r="F5261"/>
        </row>
        <row r="5262">
          <cell r="D5262"/>
          <cell r="F5262"/>
        </row>
        <row r="5263">
          <cell r="D5263"/>
          <cell r="F5263"/>
        </row>
        <row r="5264">
          <cell r="D5264"/>
          <cell r="F5264"/>
        </row>
        <row r="5265">
          <cell r="D5265"/>
          <cell r="F5265"/>
        </row>
        <row r="5266">
          <cell r="D5266"/>
          <cell r="F5266"/>
        </row>
        <row r="5267">
          <cell r="D5267"/>
          <cell r="F5267"/>
        </row>
        <row r="5268">
          <cell r="D5268"/>
          <cell r="F5268"/>
        </row>
        <row r="5269">
          <cell r="D5269"/>
          <cell r="F5269"/>
        </row>
        <row r="5270">
          <cell r="D5270"/>
          <cell r="F5270"/>
        </row>
        <row r="5271">
          <cell r="D5271"/>
          <cell r="F5271"/>
        </row>
        <row r="5272">
          <cell r="D5272"/>
          <cell r="F5272"/>
        </row>
        <row r="5273">
          <cell r="D5273"/>
          <cell r="F5273"/>
        </row>
        <row r="5274">
          <cell r="D5274"/>
          <cell r="F5274"/>
        </row>
        <row r="5275">
          <cell r="D5275"/>
          <cell r="F5275"/>
        </row>
        <row r="5276">
          <cell r="D5276"/>
          <cell r="F5276"/>
        </row>
        <row r="5277">
          <cell r="D5277"/>
          <cell r="F5277"/>
        </row>
        <row r="5278">
          <cell r="D5278"/>
          <cell r="F5278"/>
        </row>
        <row r="5279">
          <cell r="D5279"/>
          <cell r="F5279"/>
        </row>
        <row r="5280">
          <cell r="D5280"/>
          <cell r="F5280"/>
        </row>
        <row r="5282">
          <cell r="D5282"/>
          <cell r="F5282"/>
        </row>
        <row r="5283">
          <cell r="D5283"/>
          <cell r="F5283"/>
        </row>
        <row r="5284">
          <cell r="D5284"/>
          <cell r="F5284"/>
        </row>
        <row r="5285">
          <cell r="D5285"/>
          <cell r="F5285"/>
        </row>
        <row r="5286">
          <cell r="D5286"/>
          <cell r="F5286"/>
        </row>
        <row r="5287">
          <cell r="D5287"/>
          <cell r="F5287"/>
        </row>
        <row r="5288">
          <cell r="D5288"/>
          <cell r="F5288"/>
        </row>
        <row r="5289">
          <cell r="D5289"/>
          <cell r="F5289"/>
        </row>
        <row r="5290">
          <cell r="D5290"/>
          <cell r="F5290"/>
        </row>
        <row r="5291">
          <cell r="D5291"/>
          <cell r="F5291"/>
        </row>
        <row r="5292">
          <cell r="D5292"/>
          <cell r="F5292"/>
        </row>
        <row r="5293">
          <cell r="D5293"/>
          <cell r="F5293"/>
        </row>
        <row r="5294">
          <cell r="D5294"/>
          <cell r="F5294"/>
        </row>
        <row r="5295">
          <cell r="D5295"/>
          <cell r="F5295"/>
        </row>
        <row r="5296">
          <cell r="D5296"/>
          <cell r="F5296"/>
        </row>
        <row r="5297">
          <cell r="D5297"/>
          <cell r="F5297"/>
        </row>
        <row r="5298">
          <cell r="D5298"/>
          <cell r="F5298"/>
        </row>
        <row r="5299">
          <cell r="D5299"/>
          <cell r="F5299"/>
        </row>
        <row r="5300">
          <cell r="D5300"/>
          <cell r="F5300"/>
        </row>
        <row r="5301">
          <cell r="D5301"/>
          <cell r="F5301"/>
        </row>
        <row r="5302">
          <cell r="D5302"/>
          <cell r="F5302"/>
        </row>
        <row r="5303">
          <cell r="D5303"/>
          <cell r="F5303"/>
        </row>
        <row r="5304">
          <cell r="D5304"/>
          <cell r="F5304"/>
        </row>
        <row r="5305">
          <cell r="D5305"/>
          <cell r="F5305"/>
        </row>
        <row r="5306">
          <cell r="D5306"/>
          <cell r="F5306"/>
        </row>
        <row r="5307">
          <cell r="D5307"/>
          <cell r="F5307"/>
        </row>
        <row r="5308">
          <cell r="D5308"/>
          <cell r="F5308"/>
        </row>
        <row r="5309">
          <cell r="D5309"/>
          <cell r="F5309"/>
        </row>
        <row r="5310">
          <cell r="D5310"/>
          <cell r="F5310"/>
        </row>
        <row r="5311">
          <cell r="D5311"/>
          <cell r="F5311"/>
        </row>
        <row r="5312">
          <cell r="D5312"/>
          <cell r="F5312"/>
        </row>
        <row r="5313">
          <cell r="D5313"/>
          <cell r="F5313"/>
        </row>
        <row r="5314">
          <cell r="D5314"/>
          <cell r="F5314"/>
        </row>
        <row r="5315">
          <cell r="D5315"/>
          <cell r="F5315"/>
        </row>
        <row r="5316">
          <cell r="D5316"/>
          <cell r="F5316"/>
        </row>
        <row r="5317">
          <cell r="D5317"/>
          <cell r="F5317"/>
        </row>
        <row r="5318">
          <cell r="D5318"/>
          <cell r="F5318"/>
        </row>
        <row r="5319">
          <cell r="D5319"/>
          <cell r="F5319"/>
        </row>
        <row r="5320">
          <cell r="D5320"/>
          <cell r="F5320"/>
        </row>
        <row r="5321">
          <cell r="D5321"/>
          <cell r="F5321"/>
        </row>
        <row r="5322">
          <cell r="D5322"/>
          <cell r="F5322"/>
        </row>
        <row r="5323">
          <cell r="D5323"/>
          <cell r="F5323"/>
        </row>
        <row r="5324">
          <cell r="D5324"/>
          <cell r="F5324"/>
        </row>
        <row r="5325">
          <cell r="D5325"/>
          <cell r="F5325"/>
        </row>
        <row r="5326">
          <cell r="D5326"/>
          <cell r="F5326"/>
        </row>
        <row r="5327">
          <cell r="D5327"/>
          <cell r="F5327"/>
        </row>
        <row r="5328">
          <cell r="D5328"/>
          <cell r="F5328"/>
        </row>
        <row r="5329">
          <cell r="D5329"/>
          <cell r="F5329"/>
        </row>
        <row r="5330">
          <cell r="D5330"/>
          <cell r="F5330"/>
        </row>
        <row r="5331">
          <cell r="D5331"/>
          <cell r="F5331"/>
        </row>
        <row r="5332">
          <cell r="D5332"/>
          <cell r="F5332"/>
        </row>
        <row r="5333">
          <cell r="D5333"/>
          <cell r="F5333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22CF-FF27-4661-A1D6-6BA3785DD2EF}">
  <sheetPr codeName="Sheet2">
    <pageSetUpPr fitToPage="1"/>
  </sheetPr>
  <dimension ref="A1:P341"/>
  <sheetViews>
    <sheetView tabSelected="1" topLeftCell="C1" zoomScaleNormal="100" workbookViewId="0">
      <selection activeCell="U28" sqref="U28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4.42578125" bestFit="1" customWidth="1"/>
    <col min="5" max="5" width="11.5703125" style="27" customWidth="1"/>
    <col min="6" max="6" width="13.5703125" style="60" customWidth="1"/>
    <col min="7" max="7" width="9.85546875" style="65" customWidth="1"/>
    <col min="8" max="8" width="9.85546875" hidden="1" customWidth="1"/>
    <col min="9" max="9" width="9.42578125" style="51" hidden="1" customWidth="1"/>
    <col min="10" max="10" width="10.42578125" style="66" bestFit="1" customWidth="1"/>
    <col min="11" max="11" width="11.5703125" style="67" hidden="1" customWidth="1"/>
    <col min="12" max="12" width="14.5703125" style="67" customWidth="1"/>
    <col min="13" max="13" width="14.5703125" style="67" hidden="1" customWidth="1"/>
    <col min="14" max="14" width="15.5703125" style="27" customWidth="1"/>
    <col min="15" max="15" width="16.28515625" customWidth="1"/>
    <col min="16" max="16" width="12.5703125" customWidth="1"/>
  </cols>
  <sheetData>
    <row r="1" spans="1:16" ht="17.25" thickBo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4"/>
      <c r="O2" s="4"/>
      <c r="P2" s="4"/>
    </row>
    <row r="3" spans="1:16" ht="15.75" thickTop="1" x14ac:dyDescent="0.25">
      <c r="A3" s="8"/>
      <c r="B3" s="8"/>
      <c r="C3" s="9"/>
      <c r="D3" s="3"/>
      <c r="E3" s="4"/>
      <c r="F3" s="5"/>
      <c r="G3" s="6"/>
      <c r="H3" s="4"/>
      <c r="I3" s="7"/>
      <c r="J3" s="7"/>
      <c r="K3" s="4"/>
      <c r="L3" s="4"/>
      <c r="M3" s="4"/>
      <c r="N3" s="4"/>
      <c r="O3" s="4"/>
      <c r="P3" s="10">
        <v>46126</v>
      </c>
    </row>
    <row r="4" spans="1:16" ht="15.75" thickBot="1" x14ac:dyDescent="0.3">
      <c r="A4" s="1"/>
      <c r="B4" s="1"/>
      <c r="C4" s="11"/>
      <c r="D4" s="12"/>
      <c r="E4" s="4"/>
      <c r="F4" s="5"/>
      <c r="G4" s="6"/>
      <c r="H4" s="4"/>
      <c r="I4" s="7"/>
      <c r="J4" s="7"/>
      <c r="K4" s="4"/>
      <c r="L4" s="4"/>
      <c r="M4" s="4"/>
      <c r="N4" s="4"/>
      <c r="O4" s="4"/>
      <c r="P4" s="4"/>
    </row>
    <row r="5" spans="1:16" ht="16.5" thickTop="1" thickBot="1" x14ac:dyDescent="0.3">
      <c r="A5" s="8"/>
      <c r="B5" s="8"/>
      <c r="C5" s="13" t="s">
        <v>2</v>
      </c>
      <c r="D5" s="8"/>
      <c r="E5" s="4"/>
      <c r="F5" s="5"/>
      <c r="G5" s="6"/>
      <c r="H5" s="4"/>
      <c r="I5" s="7"/>
      <c r="J5" s="7"/>
      <c r="K5" s="4"/>
      <c r="L5" s="4"/>
      <c r="M5" s="4"/>
      <c r="N5" s="4"/>
      <c r="O5" s="4"/>
      <c r="P5" s="4"/>
    </row>
    <row r="6" spans="1:16" ht="15.75" thickTop="1" x14ac:dyDescent="0.25">
      <c r="A6" s="1"/>
      <c r="B6" s="1"/>
      <c r="C6" s="14" t="s">
        <v>3</v>
      </c>
      <c r="D6" s="15"/>
      <c r="E6" s="73" t="s">
        <v>4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5">
      <c r="A7" s="1"/>
      <c r="B7" s="1"/>
      <c r="C7" s="17"/>
      <c r="D7" s="18"/>
      <c r="E7" s="19"/>
      <c r="F7" s="20"/>
      <c r="G7" s="21"/>
      <c r="H7" s="74" t="s">
        <v>5</v>
      </c>
      <c r="I7" s="75"/>
      <c r="J7" s="75"/>
      <c r="K7" s="75"/>
      <c r="L7" s="75"/>
      <c r="M7" s="75"/>
      <c r="N7" s="75"/>
      <c r="O7" s="8"/>
      <c r="P7" s="22"/>
    </row>
    <row r="8" spans="1:16" x14ac:dyDescent="0.25">
      <c r="A8" s="8"/>
      <c r="B8" s="8"/>
      <c r="C8" s="23" t="s">
        <v>6</v>
      </c>
      <c r="D8" s="8"/>
      <c r="E8" s="4"/>
      <c r="F8" s="5"/>
      <c r="G8" s="6"/>
      <c r="H8" s="73" t="s">
        <v>7</v>
      </c>
      <c r="I8" s="73"/>
      <c r="J8" s="73"/>
      <c r="K8" s="73"/>
      <c r="L8" s="73"/>
      <c r="M8" s="73"/>
      <c r="N8" s="73"/>
      <c r="O8" s="16"/>
      <c r="P8" s="4"/>
    </row>
    <row r="9" spans="1:16" x14ac:dyDescent="0.25">
      <c r="A9" s="1"/>
      <c r="B9" s="1"/>
      <c r="C9" s="24"/>
      <c r="D9" s="3"/>
      <c r="E9" s="4"/>
      <c r="F9" s="5"/>
      <c r="G9" s="6"/>
      <c r="H9" s="76" t="s">
        <v>8</v>
      </c>
      <c r="I9" s="76"/>
      <c r="J9" s="76"/>
      <c r="K9" s="76"/>
      <c r="L9" s="76"/>
      <c r="M9" s="76"/>
      <c r="N9" s="76"/>
      <c r="O9" s="25"/>
      <c r="P9" s="4"/>
    </row>
    <row r="10" spans="1:16" ht="15.75" thickBot="1" x14ac:dyDescent="0.3">
      <c r="A10" s="1"/>
      <c r="B10" s="1"/>
      <c r="C10" s="26"/>
      <c r="D10" s="27"/>
      <c r="E10" s="4"/>
      <c r="F10" s="5"/>
      <c r="G10" s="6"/>
      <c r="H10" s="77" t="s">
        <v>9</v>
      </c>
      <c r="I10" s="77"/>
      <c r="J10" s="77"/>
      <c r="K10" s="77"/>
      <c r="L10" s="77"/>
      <c r="M10" s="77"/>
      <c r="N10" s="77"/>
      <c r="O10" s="28"/>
      <c r="P10" s="4"/>
    </row>
    <row r="11" spans="1:16" ht="15.75" thickTop="1" x14ac:dyDescent="0.25">
      <c r="A11" s="1"/>
      <c r="B11" s="1"/>
      <c r="C11" s="29"/>
      <c r="D11" s="30"/>
      <c r="E11" s="31"/>
      <c r="F11" s="32"/>
      <c r="G11" s="33"/>
      <c r="H11" s="34"/>
      <c r="I11" s="35"/>
      <c r="J11" s="35"/>
      <c r="K11" s="34"/>
      <c r="L11" s="34"/>
      <c r="M11" s="34"/>
      <c r="N11" s="4"/>
      <c r="O11" s="13"/>
      <c r="P11" s="36"/>
    </row>
    <row r="12" spans="1:16" ht="15.75" thickBot="1" x14ac:dyDescent="0.3">
      <c r="A12" s="8"/>
      <c r="B12" s="8"/>
      <c r="C12" s="37" t="s">
        <v>10</v>
      </c>
      <c r="D12" s="37"/>
      <c r="E12" s="38"/>
      <c r="F12" s="39"/>
      <c r="G12" s="40"/>
      <c r="H12" s="41"/>
      <c r="I12" s="42"/>
      <c r="J12" s="43"/>
      <c r="K12" s="44"/>
      <c r="L12" s="44"/>
      <c r="M12" s="44"/>
      <c r="N12" s="4"/>
      <c r="O12" s="45"/>
      <c r="P12" s="45"/>
    </row>
    <row r="13" spans="1:16" ht="17.25" thickBot="1" x14ac:dyDescent="0.3">
      <c r="A13" s="46"/>
      <c r="B13" s="46"/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 ht="15.75" thickBot="1" x14ac:dyDescent="0.3">
      <c r="A14" s="47"/>
      <c r="B14" s="47"/>
      <c r="C14" s="48" t="s">
        <v>11</v>
      </c>
      <c r="D14" s="47"/>
      <c r="E14" s="47"/>
      <c r="F14" s="49"/>
      <c r="G14" s="50"/>
      <c r="H14" s="47"/>
      <c r="J14" s="51"/>
      <c r="K14" s="52" t="s">
        <v>12</v>
      </c>
      <c r="L14" s="52"/>
      <c r="M14" s="52"/>
      <c r="N14" s="78"/>
      <c r="O14" s="53"/>
      <c r="P14" s="68">
        <f>SUM(P16:P341)</f>
        <v>0</v>
      </c>
    </row>
    <row r="15" spans="1:16" ht="16.5" thickTop="1" thickBot="1" x14ac:dyDescent="0.3">
      <c r="A15" s="54" t="s">
        <v>13</v>
      </c>
      <c r="B15" s="54" t="s">
        <v>14</v>
      </c>
      <c r="C15" s="55" t="s">
        <v>15</v>
      </c>
      <c r="D15" s="55" t="s">
        <v>16</v>
      </c>
      <c r="E15" s="55" t="s">
        <v>17</v>
      </c>
      <c r="F15" s="56" t="s">
        <v>18</v>
      </c>
      <c r="G15" s="57" t="s">
        <v>19</v>
      </c>
      <c r="H15" s="58" t="s">
        <v>20</v>
      </c>
      <c r="I15" s="59" t="s">
        <v>21</v>
      </c>
      <c r="J15" s="58" t="s">
        <v>22</v>
      </c>
      <c r="K15" s="55" t="s">
        <v>23</v>
      </c>
      <c r="L15" s="55" t="s">
        <v>24</v>
      </c>
      <c r="M15" s="55" t="s">
        <v>25</v>
      </c>
      <c r="N15" s="55" t="s">
        <v>26</v>
      </c>
      <c r="O15" s="55" t="s">
        <v>27</v>
      </c>
      <c r="P15" s="55" t="s">
        <v>28</v>
      </c>
    </row>
    <row r="16" spans="1:16" s="60" customFormat="1" ht="14.25" thickTop="1" x14ac:dyDescent="0.25">
      <c r="A16" s="60">
        <v>1000015</v>
      </c>
      <c r="B16" s="60" t="s">
        <v>29</v>
      </c>
      <c r="C16" s="60" t="s">
        <v>48</v>
      </c>
      <c r="D16" s="60" t="s">
        <v>49</v>
      </c>
      <c r="E16" s="61" t="s">
        <v>32</v>
      </c>
      <c r="F16" s="60" t="s">
        <v>50</v>
      </c>
      <c r="G16" s="62">
        <v>85</v>
      </c>
      <c r="H16" s="60">
        <f t="shared" ref="H16:H79" si="0">IF(ISBLANK(C16),"",IF(ISBLANK(J16),0,J16))</f>
        <v>0</v>
      </c>
      <c r="I16" s="63">
        <v>12</v>
      </c>
      <c r="J16" s="69"/>
      <c r="K16" s="64"/>
      <c r="L16" s="64" t="s">
        <v>51</v>
      </c>
      <c r="M16" s="64" t="s">
        <v>35</v>
      </c>
      <c r="N16" s="61" t="str">
        <f>_xlfn.IFNA(VLOOKUP(C16,'[1]SW with Avail'!A:S,18,FALSE),"")</f>
        <v>2026W18</v>
      </c>
      <c r="O16" s="60" t="s">
        <v>36</v>
      </c>
      <c r="P16" s="63">
        <f t="shared" ref="P16:P79" si="1">J16*G16</f>
        <v>0</v>
      </c>
    </row>
    <row r="17" spans="1:16" s="60" customFormat="1" ht="13.5" x14ac:dyDescent="0.25">
      <c r="A17" s="60">
        <v>1000022</v>
      </c>
      <c r="B17" s="60" t="s">
        <v>29</v>
      </c>
      <c r="C17" s="60" t="s">
        <v>500</v>
      </c>
      <c r="D17" s="60" t="s">
        <v>49</v>
      </c>
      <c r="E17" s="61" t="s">
        <v>178</v>
      </c>
      <c r="F17" s="60" t="s">
        <v>501</v>
      </c>
      <c r="G17" s="62">
        <v>189</v>
      </c>
      <c r="H17" s="60">
        <f t="shared" si="0"/>
        <v>0</v>
      </c>
      <c r="I17" s="63">
        <v>39</v>
      </c>
      <c r="J17" s="69"/>
      <c r="K17" s="64"/>
      <c r="L17" s="64" t="s">
        <v>502</v>
      </c>
      <c r="M17" s="64" t="s">
        <v>35</v>
      </c>
      <c r="N17" s="61" t="str">
        <f>_xlfn.IFNA(VLOOKUP(C17,'[1]SW with Avail'!A:S,18,FALSE),"")</f>
        <v>2025W31</v>
      </c>
      <c r="O17" s="60" t="s">
        <v>40</v>
      </c>
      <c r="P17" s="63">
        <f t="shared" si="1"/>
        <v>0</v>
      </c>
    </row>
    <row r="18" spans="1:16" s="60" customFormat="1" ht="13.5" x14ac:dyDescent="0.25">
      <c r="A18" s="60">
        <v>1000025</v>
      </c>
      <c r="B18" s="60" t="s">
        <v>29</v>
      </c>
      <c r="C18" s="60" t="s">
        <v>399</v>
      </c>
      <c r="D18" s="60" t="s">
        <v>49</v>
      </c>
      <c r="E18" s="61" t="s">
        <v>138</v>
      </c>
      <c r="F18" s="60" t="s">
        <v>398</v>
      </c>
      <c r="G18" s="62">
        <v>2</v>
      </c>
      <c r="H18" s="60">
        <f t="shared" si="0"/>
        <v>0</v>
      </c>
      <c r="I18" s="63">
        <v>27</v>
      </c>
      <c r="J18" s="69"/>
      <c r="K18" s="64"/>
      <c r="L18" s="64" t="s">
        <v>400</v>
      </c>
      <c r="M18" s="64" t="s">
        <v>35</v>
      </c>
      <c r="N18" s="61" t="str">
        <f>_xlfn.IFNA(VLOOKUP(C18,'[1]SW with Avail'!A:S,18,FALSE),"")</f>
        <v>2025W31</v>
      </c>
      <c r="O18" s="60" t="s">
        <v>40</v>
      </c>
      <c r="P18" s="63">
        <f t="shared" si="1"/>
        <v>0</v>
      </c>
    </row>
    <row r="19" spans="1:16" s="60" customFormat="1" ht="13.5" x14ac:dyDescent="0.25">
      <c r="A19" s="60">
        <v>1000037</v>
      </c>
      <c r="B19" s="60" t="s">
        <v>29</v>
      </c>
      <c r="C19" s="60" t="s">
        <v>401</v>
      </c>
      <c r="D19" s="60" t="s">
        <v>49</v>
      </c>
      <c r="E19" s="61" t="s">
        <v>138</v>
      </c>
      <c r="F19" s="60" t="s">
        <v>398</v>
      </c>
      <c r="G19" s="62">
        <v>1</v>
      </c>
      <c r="H19" s="60">
        <f t="shared" si="0"/>
        <v>0</v>
      </c>
      <c r="I19" s="63">
        <v>27</v>
      </c>
      <c r="J19" s="69"/>
      <c r="K19" s="64"/>
      <c r="L19" s="64" t="s">
        <v>402</v>
      </c>
      <c r="M19" s="64" t="s">
        <v>35</v>
      </c>
      <c r="N19" s="61" t="str">
        <f>_xlfn.IFNA(VLOOKUP(C19,'[1]SW with Avail'!A:S,18,FALSE),"")</f>
        <v>2026W18</v>
      </c>
      <c r="O19" s="60" t="s">
        <v>36</v>
      </c>
      <c r="P19" s="63">
        <f t="shared" si="1"/>
        <v>0</v>
      </c>
    </row>
    <row r="20" spans="1:16" s="60" customFormat="1" ht="13.5" x14ac:dyDescent="0.25">
      <c r="A20" s="60">
        <v>1000044</v>
      </c>
      <c r="B20" s="60" t="s">
        <v>29</v>
      </c>
      <c r="C20" s="60" t="s">
        <v>403</v>
      </c>
      <c r="D20" s="60" t="s">
        <v>49</v>
      </c>
      <c r="E20" s="61" t="s">
        <v>138</v>
      </c>
      <c r="F20" s="60" t="s">
        <v>398</v>
      </c>
      <c r="G20" s="62">
        <v>134</v>
      </c>
      <c r="H20" s="60">
        <f t="shared" si="0"/>
        <v>0</v>
      </c>
      <c r="I20" s="63">
        <v>27</v>
      </c>
      <c r="J20" s="69"/>
      <c r="K20" s="64"/>
      <c r="L20" s="64" t="s">
        <v>404</v>
      </c>
      <c r="M20" s="64" t="s">
        <v>35</v>
      </c>
      <c r="N20" s="61" t="str">
        <f>_xlfn.IFNA(VLOOKUP(C20,'[1]SW with Avail'!A:S,18,FALSE),"")</f>
        <v>2026W18</v>
      </c>
      <c r="O20" s="60" t="s">
        <v>36</v>
      </c>
      <c r="P20" s="63">
        <f t="shared" si="1"/>
        <v>0</v>
      </c>
    </row>
    <row r="21" spans="1:16" s="60" customFormat="1" ht="13.5" x14ac:dyDescent="0.25">
      <c r="A21" s="60">
        <v>1002082</v>
      </c>
      <c r="B21" s="60" t="s">
        <v>29</v>
      </c>
      <c r="C21" s="60" t="s">
        <v>405</v>
      </c>
      <c r="D21" s="60" t="s">
        <v>275</v>
      </c>
      <c r="E21" s="61" t="s">
        <v>138</v>
      </c>
      <c r="F21" s="60" t="s">
        <v>398</v>
      </c>
      <c r="G21" s="62">
        <v>20</v>
      </c>
      <c r="H21" s="60">
        <f t="shared" si="0"/>
        <v>0</v>
      </c>
      <c r="I21" s="63">
        <v>38</v>
      </c>
      <c r="J21" s="69"/>
      <c r="K21" s="64"/>
      <c r="L21" s="64" t="s">
        <v>406</v>
      </c>
      <c r="M21" s="64" t="s">
        <v>35</v>
      </c>
      <c r="N21" s="61" t="str">
        <f>_xlfn.IFNA(VLOOKUP(C21,'[1]SW with Avail'!A:S,18,FALSE),"")</f>
        <v>2025W31</v>
      </c>
      <c r="O21" s="60" t="s">
        <v>36</v>
      </c>
      <c r="P21" s="63">
        <f t="shared" si="1"/>
        <v>0</v>
      </c>
    </row>
    <row r="22" spans="1:16" s="60" customFormat="1" ht="13.5" x14ac:dyDescent="0.25">
      <c r="A22" s="60">
        <v>1001825</v>
      </c>
      <c r="B22" s="60" t="s">
        <v>29</v>
      </c>
      <c r="C22" s="60" t="s">
        <v>407</v>
      </c>
      <c r="D22" s="60" t="s">
        <v>275</v>
      </c>
      <c r="E22" s="61" t="s">
        <v>138</v>
      </c>
      <c r="F22" s="60" t="s">
        <v>398</v>
      </c>
      <c r="G22" s="62">
        <v>118</v>
      </c>
      <c r="H22" s="60">
        <f t="shared" si="0"/>
        <v>0</v>
      </c>
      <c r="I22" s="63">
        <v>38</v>
      </c>
      <c r="J22" s="69"/>
      <c r="K22" s="64"/>
      <c r="L22" s="64" t="s">
        <v>408</v>
      </c>
      <c r="M22" s="64" t="s">
        <v>35</v>
      </c>
      <c r="N22" s="61" t="str">
        <f>_xlfn.IFNA(VLOOKUP(C22,'[1]SW with Avail'!A:S,18,FALSE),"")</f>
        <v>2025W31</v>
      </c>
      <c r="O22" s="60" t="s">
        <v>40</v>
      </c>
      <c r="P22" s="63">
        <f t="shared" si="1"/>
        <v>0</v>
      </c>
    </row>
    <row r="23" spans="1:16" s="60" customFormat="1" ht="13.5" x14ac:dyDescent="0.25">
      <c r="A23" s="60">
        <v>1002089</v>
      </c>
      <c r="B23" s="60" t="s">
        <v>29</v>
      </c>
      <c r="C23" s="60" t="s">
        <v>409</v>
      </c>
      <c r="D23" s="60" t="s">
        <v>275</v>
      </c>
      <c r="E23" s="61" t="s">
        <v>138</v>
      </c>
      <c r="F23" s="60" t="s">
        <v>398</v>
      </c>
      <c r="G23" s="62">
        <v>1</v>
      </c>
      <c r="H23" s="60">
        <f t="shared" si="0"/>
        <v>0</v>
      </c>
      <c r="I23" s="63">
        <v>38</v>
      </c>
      <c r="J23" s="69"/>
      <c r="K23" s="64"/>
      <c r="L23" s="64" t="s">
        <v>410</v>
      </c>
      <c r="M23" s="64" t="s">
        <v>35</v>
      </c>
      <c r="N23" s="61" t="str">
        <f>_xlfn.IFNA(VLOOKUP(C23,'[1]SW with Avail'!A:S,18,FALSE),"")</f>
        <v>2025W31</v>
      </c>
      <c r="O23" s="60" t="s">
        <v>40</v>
      </c>
      <c r="P23" s="63">
        <f t="shared" si="1"/>
        <v>0</v>
      </c>
    </row>
    <row r="24" spans="1:16" s="60" customFormat="1" ht="13.5" x14ac:dyDescent="0.25">
      <c r="A24" s="60">
        <v>1001141</v>
      </c>
      <c r="B24" s="60" t="s">
        <v>29</v>
      </c>
      <c r="C24" s="60" t="s">
        <v>411</v>
      </c>
      <c r="D24" s="60" t="s">
        <v>49</v>
      </c>
      <c r="E24" s="61" t="s">
        <v>138</v>
      </c>
      <c r="F24" s="60" t="s">
        <v>398</v>
      </c>
      <c r="G24" s="62">
        <v>713</v>
      </c>
      <c r="H24" s="60">
        <f t="shared" si="0"/>
        <v>0</v>
      </c>
      <c r="I24" s="63">
        <v>27</v>
      </c>
      <c r="J24" s="69"/>
      <c r="K24" s="64"/>
      <c r="L24" s="64" t="s">
        <v>412</v>
      </c>
      <c r="M24" s="64" t="s">
        <v>35</v>
      </c>
      <c r="N24" s="61" t="str">
        <f>_xlfn.IFNA(VLOOKUP(C24,'[1]SW with Avail'!A:S,18,FALSE),"")</f>
        <v>2025W31</v>
      </c>
      <c r="O24" s="60" t="s">
        <v>40</v>
      </c>
      <c r="P24" s="63">
        <f t="shared" si="1"/>
        <v>0</v>
      </c>
    </row>
    <row r="25" spans="1:16" s="60" customFormat="1" ht="13.5" x14ac:dyDescent="0.25">
      <c r="A25" s="60">
        <v>1002092</v>
      </c>
      <c r="B25" s="60" t="s">
        <v>29</v>
      </c>
      <c r="C25" s="60" t="s">
        <v>413</v>
      </c>
      <c r="D25" s="60" t="s">
        <v>49</v>
      </c>
      <c r="E25" s="61" t="s">
        <v>138</v>
      </c>
      <c r="F25" s="60" t="s">
        <v>398</v>
      </c>
      <c r="G25" s="62">
        <v>12</v>
      </c>
      <c r="H25" s="60">
        <f t="shared" si="0"/>
        <v>0</v>
      </c>
      <c r="I25" s="63">
        <v>27</v>
      </c>
      <c r="J25" s="69"/>
      <c r="K25" s="64"/>
      <c r="L25" s="64" t="s">
        <v>414</v>
      </c>
      <c r="M25" s="64" t="s">
        <v>35</v>
      </c>
      <c r="N25" s="61" t="str">
        <f>_xlfn.IFNA(VLOOKUP(C25,'[1]SW with Avail'!A:S,18,FALSE),"")</f>
        <v>2025W31</v>
      </c>
      <c r="O25" s="60" t="s">
        <v>40</v>
      </c>
      <c r="P25" s="63">
        <f t="shared" si="1"/>
        <v>0</v>
      </c>
    </row>
    <row r="26" spans="1:16" s="60" customFormat="1" ht="13.5" x14ac:dyDescent="0.25">
      <c r="A26" s="60">
        <v>1001881</v>
      </c>
      <c r="B26" s="60" t="s">
        <v>29</v>
      </c>
      <c r="C26" s="60" t="s">
        <v>415</v>
      </c>
      <c r="D26" s="60" t="s">
        <v>49</v>
      </c>
      <c r="E26" s="61" t="s">
        <v>138</v>
      </c>
      <c r="F26" s="60" t="s">
        <v>398</v>
      </c>
      <c r="G26" s="62">
        <v>1</v>
      </c>
      <c r="H26" s="60">
        <f t="shared" si="0"/>
        <v>0</v>
      </c>
      <c r="I26" s="63">
        <v>27</v>
      </c>
      <c r="J26" s="69"/>
      <c r="K26" s="64"/>
      <c r="L26" s="64" t="s">
        <v>416</v>
      </c>
      <c r="M26" s="64" t="s">
        <v>35</v>
      </c>
      <c r="N26" s="61" t="str">
        <f>_xlfn.IFNA(VLOOKUP(C26,'[1]SW with Avail'!A:S,18,FALSE),"")</f>
        <v>2026W18</v>
      </c>
      <c r="O26" s="60" t="s">
        <v>54</v>
      </c>
      <c r="P26" s="63">
        <f t="shared" si="1"/>
        <v>0</v>
      </c>
    </row>
    <row r="27" spans="1:16" s="60" customFormat="1" ht="13.5" x14ac:dyDescent="0.25">
      <c r="A27" s="60">
        <v>1001124</v>
      </c>
      <c r="B27" s="60" t="s">
        <v>29</v>
      </c>
      <c r="C27" s="60" t="s">
        <v>417</v>
      </c>
      <c r="D27" s="60" t="s">
        <v>49</v>
      </c>
      <c r="E27" s="61" t="s">
        <v>138</v>
      </c>
      <c r="F27" s="60" t="s">
        <v>398</v>
      </c>
      <c r="G27" s="62">
        <v>4</v>
      </c>
      <c r="H27" s="60">
        <f t="shared" si="0"/>
        <v>0</v>
      </c>
      <c r="I27" s="63">
        <v>27</v>
      </c>
      <c r="J27" s="69"/>
      <c r="K27" s="64"/>
      <c r="L27" s="64" t="s">
        <v>418</v>
      </c>
      <c r="M27" s="64" t="s">
        <v>35</v>
      </c>
      <c r="N27" s="61" t="str">
        <f>_xlfn.IFNA(VLOOKUP(C27,'[1]SW with Avail'!A:S,18,FALSE),"")</f>
        <v>2026W18</v>
      </c>
      <c r="O27" s="60" t="s">
        <v>54</v>
      </c>
      <c r="P27" s="63">
        <f t="shared" si="1"/>
        <v>0</v>
      </c>
    </row>
    <row r="28" spans="1:16" s="60" customFormat="1" ht="13.5" x14ac:dyDescent="0.25">
      <c r="A28" s="60">
        <v>1001275</v>
      </c>
      <c r="B28" s="60" t="s">
        <v>29</v>
      </c>
      <c r="C28" s="60" t="s">
        <v>419</v>
      </c>
      <c r="D28" s="60" t="s">
        <v>49</v>
      </c>
      <c r="E28" s="61" t="s">
        <v>138</v>
      </c>
      <c r="F28" s="60" t="s">
        <v>398</v>
      </c>
      <c r="G28" s="62">
        <v>480</v>
      </c>
      <c r="H28" s="60">
        <f t="shared" si="0"/>
        <v>0</v>
      </c>
      <c r="I28" s="63">
        <v>27</v>
      </c>
      <c r="J28" s="69"/>
      <c r="K28" s="64"/>
      <c r="L28" s="64" t="s">
        <v>420</v>
      </c>
      <c r="M28" s="64" t="s">
        <v>35</v>
      </c>
      <c r="N28" s="61" t="str">
        <f>_xlfn.IFNA(VLOOKUP(C28,'[1]SW with Avail'!A:S,18,FALSE),"")</f>
        <v>2026W18</v>
      </c>
      <c r="O28" s="60" t="s">
        <v>36</v>
      </c>
      <c r="P28" s="63">
        <f t="shared" si="1"/>
        <v>0</v>
      </c>
    </row>
    <row r="29" spans="1:16" s="60" customFormat="1" ht="13.5" x14ac:dyDescent="0.25">
      <c r="A29" s="60">
        <v>1001883</v>
      </c>
      <c r="B29" s="60" t="s">
        <v>29</v>
      </c>
      <c r="C29" s="60" t="s">
        <v>421</v>
      </c>
      <c r="D29" s="60" t="s">
        <v>49</v>
      </c>
      <c r="E29" s="61" t="s">
        <v>138</v>
      </c>
      <c r="F29" s="60" t="s">
        <v>398</v>
      </c>
      <c r="G29" s="62">
        <v>505</v>
      </c>
      <c r="H29" s="60">
        <f t="shared" si="0"/>
        <v>0</v>
      </c>
      <c r="I29" s="63">
        <v>27</v>
      </c>
      <c r="J29" s="69"/>
      <c r="K29" s="64"/>
      <c r="L29" s="64" t="s">
        <v>422</v>
      </c>
      <c r="M29" s="64" t="s">
        <v>35</v>
      </c>
      <c r="N29" s="61" t="str">
        <f>_xlfn.IFNA(VLOOKUP(C29,'[1]SW with Avail'!A:S,18,FALSE),"")</f>
        <v>2026W18</v>
      </c>
      <c r="O29" s="60" t="s">
        <v>36</v>
      </c>
      <c r="P29" s="63">
        <f t="shared" si="1"/>
        <v>0</v>
      </c>
    </row>
    <row r="30" spans="1:16" s="60" customFormat="1" ht="13.5" x14ac:dyDescent="0.25">
      <c r="A30" s="60">
        <v>1002097</v>
      </c>
      <c r="B30" s="60" t="s">
        <v>29</v>
      </c>
      <c r="C30" s="60" t="s">
        <v>423</v>
      </c>
      <c r="D30" s="60" t="s">
        <v>49</v>
      </c>
      <c r="E30" s="61" t="s">
        <v>138</v>
      </c>
      <c r="F30" s="60" t="s">
        <v>398</v>
      </c>
      <c r="G30" s="62">
        <v>646</v>
      </c>
      <c r="H30" s="60">
        <f t="shared" si="0"/>
        <v>0</v>
      </c>
      <c r="I30" s="63">
        <v>27</v>
      </c>
      <c r="J30" s="69"/>
      <c r="K30" s="64"/>
      <c r="L30" s="64" t="s">
        <v>424</v>
      </c>
      <c r="M30" s="64" t="s">
        <v>35</v>
      </c>
      <c r="N30" s="61" t="str">
        <f>_xlfn.IFNA(VLOOKUP(C30,'[1]SW with Avail'!A:S,18,FALSE),"")</f>
        <v>2026W18</v>
      </c>
      <c r="O30" s="60" t="s">
        <v>36</v>
      </c>
      <c r="P30" s="63">
        <f t="shared" si="1"/>
        <v>0</v>
      </c>
    </row>
    <row r="31" spans="1:16" s="60" customFormat="1" ht="13.5" x14ac:dyDescent="0.25">
      <c r="A31" s="60">
        <v>1001819</v>
      </c>
      <c r="B31" s="60" t="s">
        <v>29</v>
      </c>
      <c r="C31" s="60" t="s">
        <v>425</v>
      </c>
      <c r="D31" s="60" t="s">
        <v>49</v>
      </c>
      <c r="E31" s="61" t="s">
        <v>138</v>
      </c>
      <c r="F31" s="60" t="s">
        <v>398</v>
      </c>
      <c r="G31" s="62">
        <v>292</v>
      </c>
      <c r="H31" s="60">
        <f t="shared" si="0"/>
        <v>0</v>
      </c>
      <c r="I31" s="63">
        <v>27</v>
      </c>
      <c r="J31" s="69"/>
      <c r="K31" s="64"/>
      <c r="L31" s="64" t="s">
        <v>426</v>
      </c>
      <c r="M31" s="64" t="s">
        <v>35</v>
      </c>
      <c r="N31" s="61" t="str">
        <f>_xlfn.IFNA(VLOOKUP(C31,'[1]SW with Avail'!A:S,18,FALSE),"")</f>
        <v>2025W31</v>
      </c>
      <c r="O31" s="60" t="s">
        <v>239</v>
      </c>
      <c r="P31" s="63">
        <f t="shared" si="1"/>
        <v>0</v>
      </c>
    </row>
    <row r="32" spans="1:16" s="60" customFormat="1" ht="13.5" x14ac:dyDescent="0.25">
      <c r="A32" s="60">
        <v>1002361</v>
      </c>
      <c r="B32" s="60" t="s">
        <v>29</v>
      </c>
      <c r="C32" s="60" t="s">
        <v>427</v>
      </c>
      <c r="D32" s="60" t="s">
        <v>49</v>
      </c>
      <c r="E32" s="61" t="s">
        <v>138</v>
      </c>
      <c r="F32" s="60" t="s">
        <v>398</v>
      </c>
      <c r="G32" s="62">
        <v>50</v>
      </c>
      <c r="H32" s="60">
        <f t="shared" si="0"/>
        <v>0</v>
      </c>
      <c r="I32" s="63">
        <v>27</v>
      </c>
      <c r="J32" s="69"/>
      <c r="K32" s="64"/>
      <c r="L32" s="64" t="s">
        <v>428</v>
      </c>
      <c r="M32" s="64" t="s">
        <v>35</v>
      </c>
      <c r="N32" s="61" t="str">
        <f>_xlfn.IFNA(VLOOKUP(C32,'[1]SW with Avail'!A:S,18,FALSE),"")</f>
        <v>2025W31</v>
      </c>
      <c r="O32" s="60" t="s">
        <v>40</v>
      </c>
      <c r="P32" s="63">
        <f t="shared" si="1"/>
        <v>0</v>
      </c>
    </row>
    <row r="33" spans="1:16" s="60" customFormat="1" ht="13.5" x14ac:dyDescent="0.25">
      <c r="A33" s="60">
        <v>1001441</v>
      </c>
      <c r="B33" s="60" t="s">
        <v>29</v>
      </c>
      <c r="C33" s="60" t="s">
        <v>429</v>
      </c>
      <c r="D33" s="60" t="s">
        <v>49</v>
      </c>
      <c r="E33" s="61" t="s">
        <v>138</v>
      </c>
      <c r="F33" s="60" t="s">
        <v>398</v>
      </c>
      <c r="G33" s="62">
        <v>2388</v>
      </c>
      <c r="H33" s="60">
        <f t="shared" si="0"/>
        <v>0</v>
      </c>
      <c r="I33" s="63">
        <v>27</v>
      </c>
      <c r="J33" s="69"/>
      <c r="K33" s="64"/>
      <c r="L33" s="64" t="s">
        <v>430</v>
      </c>
      <c r="M33" s="64" t="s">
        <v>35</v>
      </c>
      <c r="N33" s="61" t="str">
        <f>_xlfn.IFNA(VLOOKUP(C33,'[1]SW with Avail'!A:S,18,FALSE),"")</f>
        <v>2026W18</v>
      </c>
      <c r="O33" s="60" t="s">
        <v>36</v>
      </c>
      <c r="P33" s="63">
        <f t="shared" si="1"/>
        <v>0</v>
      </c>
    </row>
    <row r="34" spans="1:16" s="60" customFormat="1" ht="13.5" x14ac:dyDescent="0.25">
      <c r="A34" s="60">
        <v>1001516</v>
      </c>
      <c r="B34" s="60" t="s">
        <v>29</v>
      </c>
      <c r="C34" s="60" t="s">
        <v>431</v>
      </c>
      <c r="D34" s="60" t="s">
        <v>49</v>
      </c>
      <c r="E34" s="61" t="s">
        <v>138</v>
      </c>
      <c r="F34" s="60" t="s">
        <v>398</v>
      </c>
      <c r="G34" s="62">
        <v>454</v>
      </c>
      <c r="H34" s="60">
        <f t="shared" si="0"/>
        <v>0</v>
      </c>
      <c r="I34" s="63">
        <v>27</v>
      </c>
      <c r="J34" s="69"/>
      <c r="K34" s="64"/>
      <c r="L34" s="64" t="s">
        <v>432</v>
      </c>
      <c r="M34" s="64" t="s">
        <v>35</v>
      </c>
      <c r="N34" s="61" t="str">
        <f>_xlfn.IFNA(VLOOKUP(C34,'[1]SW with Avail'!A:S,18,FALSE),"")</f>
        <v>2025W31</v>
      </c>
      <c r="O34" s="60" t="s">
        <v>54</v>
      </c>
      <c r="P34" s="63">
        <f t="shared" si="1"/>
        <v>0</v>
      </c>
    </row>
    <row r="35" spans="1:16" s="60" customFormat="1" ht="13.5" x14ac:dyDescent="0.25">
      <c r="A35" s="60">
        <v>1001519</v>
      </c>
      <c r="B35" s="60" t="s">
        <v>29</v>
      </c>
      <c r="C35" s="60" t="s">
        <v>433</v>
      </c>
      <c r="D35" s="60" t="s">
        <v>49</v>
      </c>
      <c r="E35" s="61" t="s">
        <v>138</v>
      </c>
      <c r="F35" s="60" t="s">
        <v>398</v>
      </c>
      <c r="G35" s="62">
        <v>596</v>
      </c>
      <c r="H35" s="60">
        <f t="shared" si="0"/>
        <v>0</v>
      </c>
      <c r="I35" s="63">
        <v>27</v>
      </c>
      <c r="J35" s="69"/>
      <c r="K35" s="64"/>
      <c r="L35" s="64" t="s">
        <v>434</v>
      </c>
      <c r="M35" s="64" t="s">
        <v>35</v>
      </c>
      <c r="N35" s="61" t="str">
        <f>_xlfn.IFNA(VLOOKUP(C35,'[1]SW with Avail'!A:S,18,FALSE),"")</f>
        <v>2026W18</v>
      </c>
      <c r="O35" s="60" t="s">
        <v>36</v>
      </c>
      <c r="P35" s="63">
        <f t="shared" si="1"/>
        <v>0</v>
      </c>
    </row>
    <row r="36" spans="1:16" s="60" customFormat="1" ht="13.5" x14ac:dyDescent="0.25">
      <c r="A36" s="60">
        <v>1002343</v>
      </c>
      <c r="B36" s="60" t="s">
        <v>29</v>
      </c>
      <c r="C36" s="60" t="s">
        <v>435</v>
      </c>
      <c r="D36" s="60" t="s">
        <v>49</v>
      </c>
      <c r="E36" s="61" t="s">
        <v>138</v>
      </c>
      <c r="F36" s="60" t="s">
        <v>398</v>
      </c>
      <c r="G36" s="62">
        <v>232</v>
      </c>
      <c r="H36" s="60">
        <f t="shared" si="0"/>
        <v>0</v>
      </c>
      <c r="I36" s="63">
        <v>27</v>
      </c>
      <c r="J36" s="69"/>
      <c r="K36" s="64"/>
      <c r="L36" s="64" t="s">
        <v>436</v>
      </c>
      <c r="M36" s="64" t="s">
        <v>35</v>
      </c>
      <c r="N36" s="61" t="str">
        <f>_xlfn.IFNA(VLOOKUP(C36,'[1]SW with Avail'!A:S,18,FALSE),"")</f>
        <v>2025W31</v>
      </c>
      <c r="O36" s="60" t="s">
        <v>40</v>
      </c>
      <c r="P36" s="63">
        <f t="shared" si="1"/>
        <v>0</v>
      </c>
    </row>
    <row r="37" spans="1:16" s="60" customFormat="1" ht="13.5" x14ac:dyDescent="0.25">
      <c r="A37" s="60">
        <v>1001520</v>
      </c>
      <c r="B37" s="60" t="s">
        <v>29</v>
      </c>
      <c r="C37" s="60" t="s">
        <v>437</v>
      </c>
      <c r="D37" s="60" t="s">
        <v>49</v>
      </c>
      <c r="E37" s="61" t="s">
        <v>138</v>
      </c>
      <c r="F37" s="60" t="s">
        <v>398</v>
      </c>
      <c r="G37" s="62">
        <v>252</v>
      </c>
      <c r="H37" s="60">
        <f t="shared" si="0"/>
        <v>0</v>
      </c>
      <c r="I37" s="63">
        <v>27</v>
      </c>
      <c r="J37" s="69"/>
      <c r="K37" s="64"/>
      <c r="L37" s="64" t="s">
        <v>438</v>
      </c>
      <c r="M37" s="64" t="s">
        <v>35</v>
      </c>
      <c r="N37" s="61" t="str">
        <f>_xlfn.IFNA(VLOOKUP(C37,'[1]SW with Avail'!A:S,18,FALSE),"")</f>
        <v>2025W31</v>
      </c>
      <c r="O37" s="60" t="s">
        <v>40</v>
      </c>
      <c r="P37" s="63">
        <f t="shared" si="1"/>
        <v>0</v>
      </c>
    </row>
    <row r="38" spans="1:16" s="60" customFormat="1" ht="13.5" x14ac:dyDescent="0.25">
      <c r="A38" s="60">
        <v>1002375</v>
      </c>
      <c r="B38" s="60" t="s">
        <v>29</v>
      </c>
      <c r="C38" s="60" t="s">
        <v>439</v>
      </c>
      <c r="D38" s="60" t="s">
        <v>49</v>
      </c>
      <c r="E38" s="61" t="s">
        <v>138</v>
      </c>
      <c r="F38" s="60" t="s">
        <v>398</v>
      </c>
      <c r="G38" s="62">
        <v>762</v>
      </c>
      <c r="H38" s="60">
        <f t="shared" si="0"/>
        <v>0</v>
      </c>
      <c r="I38" s="63">
        <v>27</v>
      </c>
      <c r="J38" s="69"/>
      <c r="K38" s="64"/>
      <c r="L38" s="64" t="s">
        <v>440</v>
      </c>
      <c r="M38" s="64" t="s">
        <v>35</v>
      </c>
      <c r="N38" s="61" t="str">
        <f>_xlfn.IFNA(VLOOKUP(C38,'[1]SW with Avail'!A:S,18,FALSE),"")</f>
        <v>2026W18</v>
      </c>
      <c r="O38" s="60" t="s">
        <v>54</v>
      </c>
      <c r="P38" s="63">
        <f t="shared" si="1"/>
        <v>0</v>
      </c>
    </row>
    <row r="39" spans="1:16" s="60" customFormat="1" ht="13.5" x14ac:dyDescent="0.25">
      <c r="A39" s="60">
        <v>1000433</v>
      </c>
      <c r="B39" s="60" t="s">
        <v>29</v>
      </c>
      <c r="C39" s="60" t="s">
        <v>190</v>
      </c>
      <c r="D39" s="60" t="s">
        <v>49</v>
      </c>
      <c r="E39" s="61" t="s">
        <v>186</v>
      </c>
      <c r="F39" s="60" t="s">
        <v>191</v>
      </c>
      <c r="G39" s="62">
        <v>106</v>
      </c>
      <c r="H39" s="60">
        <f t="shared" si="0"/>
        <v>0</v>
      </c>
      <c r="I39" s="63">
        <v>17.95</v>
      </c>
      <c r="J39" s="69"/>
      <c r="K39" s="64"/>
      <c r="L39" s="64" t="s">
        <v>192</v>
      </c>
      <c r="M39" s="64" t="s">
        <v>35</v>
      </c>
      <c r="N39" s="61" t="str">
        <f>_xlfn.IFNA(VLOOKUP(C39,'[1]SW with Avail'!A:S,18,FALSE),"")</f>
        <v>2025W31</v>
      </c>
      <c r="O39" s="60" t="s">
        <v>40</v>
      </c>
      <c r="P39" s="63">
        <f t="shared" si="1"/>
        <v>0</v>
      </c>
    </row>
    <row r="40" spans="1:16" s="60" customFormat="1" ht="13.5" x14ac:dyDescent="0.25">
      <c r="A40" s="60">
        <v>1002121</v>
      </c>
      <c r="B40" s="60" t="s">
        <v>29</v>
      </c>
      <c r="C40" s="60" t="s">
        <v>193</v>
      </c>
      <c r="D40" s="60" t="s">
        <v>49</v>
      </c>
      <c r="E40" s="61" t="s">
        <v>138</v>
      </c>
      <c r="F40" s="60" t="s">
        <v>191</v>
      </c>
      <c r="G40" s="62">
        <v>2542</v>
      </c>
      <c r="H40" s="60">
        <f t="shared" si="0"/>
        <v>0</v>
      </c>
      <c r="I40" s="63">
        <v>25.5</v>
      </c>
      <c r="J40" s="69"/>
      <c r="K40" s="64"/>
      <c r="L40" s="64" t="s">
        <v>194</v>
      </c>
      <c r="M40" s="64" t="s">
        <v>35</v>
      </c>
      <c r="N40" s="61" t="str">
        <f>_xlfn.IFNA(VLOOKUP(C40,'[1]SW with Avail'!A:S,18,FALSE),"")</f>
        <v>2025W31</v>
      </c>
      <c r="O40" s="60" t="s">
        <v>40</v>
      </c>
      <c r="P40" s="63">
        <f t="shared" si="1"/>
        <v>0</v>
      </c>
    </row>
    <row r="41" spans="1:16" s="60" customFormat="1" ht="13.5" x14ac:dyDescent="0.25">
      <c r="A41" s="60">
        <v>1001096</v>
      </c>
      <c r="B41" s="60" t="s">
        <v>29</v>
      </c>
      <c r="C41" s="60" t="s">
        <v>195</v>
      </c>
      <c r="D41" s="60" t="s">
        <v>49</v>
      </c>
      <c r="E41" s="61" t="s">
        <v>178</v>
      </c>
      <c r="F41" s="60" t="s">
        <v>191</v>
      </c>
      <c r="G41" s="62">
        <v>3160</v>
      </c>
      <c r="H41" s="60">
        <f t="shared" si="0"/>
        <v>0</v>
      </c>
      <c r="I41" s="63">
        <v>36</v>
      </c>
      <c r="J41" s="69"/>
      <c r="K41" s="64"/>
      <c r="L41" s="64" t="s">
        <v>196</v>
      </c>
      <c r="M41" s="64" t="s">
        <v>35</v>
      </c>
      <c r="N41" s="61" t="str">
        <f>_xlfn.IFNA(VLOOKUP(C41,'[1]SW with Avail'!A:S,18,FALSE),"")</f>
        <v>2025W31</v>
      </c>
      <c r="O41" s="60" t="s">
        <v>40</v>
      </c>
      <c r="P41" s="63">
        <f t="shared" si="1"/>
        <v>0</v>
      </c>
    </row>
    <row r="42" spans="1:16" s="60" customFormat="1" ht="13.5" x14ac:dyDescent="0.25">
      <c r="A42" s="60">
        <v>1001817</v>
      </c>
      <c r="B42" s="60" t="s">
        <v>29</v>
      </c>
      <c r="C42" s="60" t="s">
        <v>197</v>
      </c>
      <c r="D42" s="60" t="s">
        <v>49</v>
      </c>
      <c r="E42" s="61" t="s">
        <v>186</v>
      </c>
      <c r="F42" s="60" t="s">
        <v>191</v>
      </c>
      <c r="G42" s="62">
        <v>20</v>
      </c>
      <c r="H42" s="60">
        <f t="shared" si="0"/>
        <v>0</v>
      </c>
      <c r="I42" s="63">
        <v>17.95</v>
      </c>
      <c r="J42" s="69"/>
      <c r="K42" s="64"/>
      <c r="L42" s="64" t="s">
        <v>198</v>
      </c>
      <c r="M42" s="64" t="s">
        <v>35</v>
      </c>
      <c r="N42" s="61" t="str">
        <f>_xlfn.IFNA(VLOOKUP(C42,'[1]SW with Avail'!A:S,18,FALSE),"")</f>
        <v>2025W31</v>
      </c>
      <c r="O42" s="60" t="s">
        <v>54</v>
      </c>
      <c r="P42" s="63">
        <f t="shared" si="1"/>
        <v>0</v>
      </c>
    </row>
    <row r="43" spans="1:16" s="60" customFormat="1" ht="13.5" x14ac:dyDescent="0.25">
      <c r="A43" s="60">
        <v>1002350</v>
      </c>
      <c r="B43" s="60" t="s">
        <v>29</v>
      </c>
      <c r="C43" s="60" t="s">
        <v>52</v>
      </c>
      <c r="D43" s="60" t="s">
        <v>49</v>
      </c>
      <c r="E43" s="61" t="s">
        <v>32</v>
      </c>
      <c r="F43" s="60" t="s">
        <v>50</v>
      </c>
      <c r="G43" s="62">
        <v>23</v>
      </c>
      <c r="H43" s="60">
        <f t="shared" si="0"/>
        <v>0</v>
      </c>
      <c r="I43" s="63">
        <v>12</v>
      </c>
      <c r="J43" s="69"/>
      <c r="K43" s="64"/>
      <c r="L43" s="64" t="s">
        <v>53</v>
      </c>
      <c r="M43" s="64" t="s">
        <v>35</v>
      </c>
      <c r="N43" s="61" t="str">
        <f>_xlfn.IFNA(VLOOKUP(C43,'[1]SW with Avail'!A:S,18,FALSE),"")</f>
        <v>2026W18</v>
      </c>
      <c r="O43" s="60" t="s">
        <v>54</v>
      </c>
      <c r="P43" s="63">
        <f t="shared" si="1"/>
        <v>0</v>
      </c>
    </row>
    <row r="44" spans="1:16" s="60" customFormat="1" ht="13.5" x14ac:dyDescent="0.25">
      <c r="A44" s="60">
        <v>1002131</v>
      </c>
      <c r="B44" s="60" t="s">
        <v>29</v>
      </c>
      <c r="C44" s="60" t="s">
        <v>574</v>
      </c>
      <c r="D44" s="60" t="s">
        <v>49</v>
      </c>
      <c r="E44" s="61" t="s">
        <v>507</v>
      </c>
      <c r="F44" s="60" t="s">
        <v>575</v>
      </c>
      <c r="G44" s="62">
        <v>15</v>
      </c>
      <c r="H44" s="60">
        <f t="shared" si="0"/>
        <v>0</v>
      </c>
      <c r="I44" s="63">
        <v>175</v>
      </c>
      <c r="J44" s="69"/>
      <c r="K44" s="64"/>
      <c r="L44" s="64" t="s">
        <v>576</v>
      </c>
      <c r="M44" s="64" t="s">
        <v>35</v>
      </c>
      <c r="N44" s="61" t="str">
        <f>_xlfn.IFNA(VLOOKUP(C44,'[1]SW with Avail'!A:S,18,FALSE),"")</f>
        <v>2026W18</v>
      </c>
      <c r="O44" s="60" t="s">
        <v>239</v>
      </c>
      <c r="P44" s="63">
        <f t="shared" si="1"/>
        <v>0</v>
      </c>
    </row>
    <row r="45" spans="1:16" s="60" customFormat="1" ht="13.5" x14ac:dyDescent="0.25">
      <c r="A45" s="60">
        <v>1002261</v>
      </c>
      <c r="B45" s="60" t="s">
        <v>29</v>
      </c>
      <c r="C45" s="60" t="s">
        <v>577</v>
      </c>
      <c r="D45" s="60" t="s">
        <v>49</v>
      </c>
      <c r="E45" s="61" t="s">
        <v>507</v>
      </c>
      <c r="F45" s="60" t="s">
        <v>575</v>
      </c>
      <c r="G45" s="62">
        <v>12</v>
      </c>
      <c r="H45" s="60">
        <f t="shared" si="0"/>
        <v>0</v>
      </c>
      <c r="I45" s="63">
        <v>175</v>
      </c>
      <c r="J45" s="69"/>
      <c r="K45" s="64"/>
      <c r="L45" s="64" t="s">
        <v>578</v>
      </c>
      <c r="M45" s="64" t="s">
        <v>35</v>
      </c>
      <c r="N45" s="61" t="str">
        <f>_xlfn.IFNA(VLOOKUP(C45,'[1]SW with Avail'!A:S,18,FALSE),"")</f>
        <v>2026W18</v>
      </c>
      <c r="O45" s="60" t="s">
        <v>239</v>
      </c>
      <c r="P45" s="63">
        <f t="shared" si="1"/>
        <v>0</v>
      </c>
    </row>
    <row r="46" spans="1:16" s="60" customFormat="1" ht="13.5" x14ac:dyDescent="0.25">
      <c r="A46" s="60">
        <v>1002133</v>
      </c>
      <c r="B46" s="60" t="s">
        <v>29</v>
      </c>
      <c r="C46" s="60" t="s">
        <v>55</v>
      </c>
      <c r="D46" s="60" t="s">
        <v>49</v>
      </c>
      <c r="E46" s="61" t="s">
        <v>32</v>
      </c>
      <c r="F46" s="60" t="s">
        <v>50</v>
      </c>
      <c r="G46" s="62">
        <v>304</v>
      </c>
      <c r="H46" s="60">
        <f t="shared" si="0"/>
        <v>0</v>
      </c>
      <c r="I46" s="63">
        <v>12</v>
      </c>
      <c r="J46" s="69"/>
      <c r="K46" s="64"/>
      <c r="L46" s="64" t="s">
        <v>56</v>
      </c>
      <c r="M46" s="64" t="s">
        <v>35</v>
      </c>
      <c r="N46" s="61" t="str">
        <f>_xlfn.IFNA(VLOOKUP(C46,'[1]SW with Avail'!A:S,18,FALSE),"")</f>
        <v>2026W18</v>
      </c>
      <c r="O46" s="60" t="s">
        <v>36</v>
      </c>
      <c r="P46" s="63">
        <f t="shared" si="1"/>
        <v>0</v>
      </c>
    </row>
    <row r="47" spans="1:16" s="60" customFormat="1" ht="13.5" x14ac:dyDescent="0.25">
      <c r="A47" s="60">
        <v>1002363</v>
      </c>
      <c r="B47" s="60" t="s">
        <v>29</v>
      </c>
      <c r="C47" s="60" t="s">
        <v>57</v>
      </c>
      <c r="D47" s="60" t="s">
        <v>49</v>
      </c>
      <c r="E47" s="61" t="s">
        <v>32</v>
      </c>
      <c r="F47" s="60" t="s">
        <v>50</v>
      </c>
      <c r="G47" s="62">
        <v>103</v>
      </c>
      <c r="H47" s="60">
        <f t="shared" si="0"/>
        <v>0</v>
      </c>
      <c r="I47" s="63">
        <v>12</v>
      </c>
      <c r="J47" s="69"/>
      <c r="K47" s="64"/>
      <c r="L47" s="64" t="s">
        <v>58</v>
      </c>
      <c r="M47" s="64" t="s">
        <v>35</v>
      </c>
      <c r="N47" s="61" t="str">
        <f>_xlfn.IFNA(VLOOKUP(C47,'[1]SW with Avail'!A:S,18,FALSE),"")</f>
        <v>2026W18</v>
      </c>
      <c r="O47" s="60" t="s">
        <v>54</v>
      </c>
      <c r="P47" s="63">
        <f t="shared" si="1"/>
        <v>0</v>
      </c>
    </row>
    <row r="48" spans="1:16" s="60" customFormat="1" ht="13.5" x14ac:dyDescent="0.25">
      <c r="A48" s="60">
        <v>1002245</v>
      </c>
      <c r="B48" s="60" t="s">
        <v>29</v>
      </c>
      <c r="C48" s="60" t="s">
        <v>246</v>
      </c>
      <c r="D48" s="60" t="s">
        <v>49</v>
      </c>
      <c r="E48" s="61" t="s">
        <v>186</v>
      </c>
      <c r="F48" s="60" t="s">
        <v>247</v>
      </c>
      <c r="G48" s="62">
        <v>2517</v>
      </c>
      <c r="H48" s="60">
        <f t="shared" si="0"/>
        <v>0</v>
      </c>
      <c r="I48" s="63">
        <v>18.649999999999999</v>
      </c>
      <c r="J48" s="69"/>
      <c r="K48" s="64"/>
      <c r="L48" s="64" t="s">
        <v>248</v>
      </c>
      <c r="M48" s="64" t="s">
        <v>35</v>
      </c>
      <c r="N48" s="61" t="str">
        <f>_xlfn.IFNA(VLOOKUP(C48,'[1]SW with Avail'!A:S,18,FALSE),"")</f>
        <v>2025W31</v>
      </c>
      <c r="O48" s="60" t="s">
        <v>36</v>
      </c>
      <c r="P48" s="63">
        <f t="shared" si="1"/>
        <v>0</v>
      </c>
    </row>
    <row r="49" spans="1:16" s="60" customFormat="1" ht="13.5" x14ac:dyDescent="0.25">
      <c r="A49" s="60">
        <v>1000840</v>
      </c>
      <c r="B49" s="60" t="s">
        <v>29</v>
      </c>
      <c r="C49" s="60" t="s">
        <v>249</v>
      </c>
      <c r="D49" s="60" t="s">
        <v>49</v>
      </c>
      <c r="E49" s="61" t="s">
        <v>186</v>
      </c>
      <c r="F49" s="60" t="s">
        <v>247</v>
      </c>
      <c r="G49" s="62">
        <v>4276</v>
      </c>
      <c r="H49" s="60">
        <f t="shared" si="0"/>
        <v>0</v>
      </c>
      <c r="I49" s="63">
        <v>18.649999999999999</v>
      </c>
      <c r="J49" s="69"/>
      <c r="K49" s="64"/>
      <c r="L49" s="64" t="s">
        <v>250</v>
      </c>
      <c r="M49" s="64" t="s">
        <v>35</v>
      </c>
      <c r="N49" s="61" t="str">
        <f>_xlfn.IFNA(VLOOKUP(C49,'[1]SW with Avail'!A:S,18,FALSE),"")</f>
        <v>2025W31</v>
      </c>
      <c r="O49" s="60" t="s">
        <v>36</v>
      </c>
      <c r="P49" s="63">
        <f t="shared" si="1"/>
        <v>0</v>
      </c>
    </row>
    <row r="50" spans="1:16" s="60" customFormat="1" ht="13.5" x14ac:dyDescent="0.25">
      <c r="A50" s="60">
        <v>1001827</v>
      </c>
      <c r="B50" s="60" t="s">
        <v>29</v>
      </c>
      <c r="C50" s="60" t="s">
        <v>251</v>
      </c>
      <c r="D50" s="60" t="s">
        <v>49</v>
      </c>
      <c r="E50" s="61" t="s">
        <v>186</v>
      </c>
      <c r="F50" s="60" t="s">
        <v>247</v>
      </c>
      <c r="G50" s="62">
        <v>43</v>
      </c>
      <c r="H50" s="60">
        <f t="shared" si="0"/>
        <v>0</v>
      </c>
      <c r="I50" s="63">
        <v>18.649999999999999</v>
      </c>
      <c r="J50" s="69"/>
      <c r="K50" s="64"/>
      <c r="L50" s="64" t="s">
        <v>252</v>
      </c>
      <c r="M50" s="64" t="s">
        <v>35</v>
      </c>
      <c r="N50" s="61" t="str">
        <f>_xlfn.IFNA(VLOOKUP(C50,'[1]SW with Avail'!A:S,18,FALSE),"")</f>
        <v>2025W31</v>
      </c>
      <c r="O50" s="60" t="s">
        <v>36</v>
      </c>
      <c r="P50" s="63">
        <f t="shared" si="1"/>
        <v>0</v>
      </c>
    </row>
    <row r="51" spans="1:16" s="60" customFormat="1" ht="13.5" x14ac:dyDescent="0.25">
      <c r="A51" s="60">
        <v>1002254</v>
      </c>
      <c r="B51" s="60" t="s">
        <v>29</v>
      </c>
      <c r="C51" s="60" t="s">
        <v>59</v>
      </c>
      <c r="D51" s="60" t="s">
        <v>49</v>
      </c>
      <c r="E51" s="61" t="s">
        <v>32</v>
      </c>
      <c r="F51" s="60" t="s">
        <v>50</v>
      </c>
      <c r="G51" s="62">
        <v>655</v>
      </c>
      <c r="H51" s="60">
        <f t="shared" si="0"/>
        <v>0</v>
      </c>
      <c r="I51" s="63">
        <v>12</v>
      </c>
      <c r="J51" s="69"/>
      <c r="K51" s="64"/>
      <c r="L51" s="64" t="s">
        <v>60</v>
      </c>
      <c r="M51" s="64" t="s">
        <v>35</v>
      </c>
      <c r="N51" s="61" t="str">
        <f>_xlfn.IFNA(VLOOKUP(C51,'[1]SW with Avail'!A:S,18,FALSE),"")</f>
        <v>2026W18</v>
      </c>
      <c r="O51" s="60" t="s">
        <v>54</v>
      </c>
      <c r="P51" s="63">
        <f t="shared" si="1"/>
        <v>0</v>
      </c>
    </row>
    <row r="52" spans="1:16" s="60" customFormat="1" ht="13.5" x14ac:dyDescent="0.25">
      <c r="A52" s="60">
        <v>1000941</v>
      </c>
      <c r="B52" s="60" t="s">
        <v>29</v>
      </c>
      <c r="C52" s="60" t="s">
        <v>253</v>
      </c>
      <c r="D52" s="60" t="s">
        <v>49</v>
      </c>
      <c r="E52" s="61" t="s">
        <v>186</v>
      </c>
      <c r="F52" s="60" t="s">
        <v>247</v>
      </c>
      <c r="G52" s="62">
        <v>549</v>
      </c>
      <c r="H52" s="60">
        <f t="shared" si="0"/>
        <v>0</v>
      </c>
      <c r="I52" s="63">
        <v>16</v>
      </c>
      <c r="J52" s="69"/>
      <c r="K52" s="64"/>
      <c r="L52" s="64" t="s">
        <v>254</v>
      </c>
      <c r="M52" s="64" t="s">
        <v>35</v>
      </c>
      <c r="N52" s="61" t="str">
        <f>_xlfn.IFNA(VLOOKUP(C52,'[1]SW with Avail'!A:S,18,FALSE),"")</f>
        <v>2025W31</v>
      </c>
      <c r="O52" s="60" t="s">
        <v>36</v>
      </c>
      <c r="P52" s="63">
        <f t="shared" si="1"/>
        <v>0</v>
      </c>
    </row>
    <row r="53" spans="1:16" s="60" customFormat="1" ht="13.5" x14ac:dyDescent="0.25">
      <c r="A53" s="60">
        <v>1001829</v>
      </c>
      <c r="B53" s="60" t="s">
        <v>29</v>
      </c>
      <c r="C53" s="60" t="s">
        <v>255</v>
      </c>
      <c r="D53" s="60" t="s">
        <v>49</v>
      </c>
      <c r="E53" s="61" t="s">
        <v>186</v>
      </c>
      <c r="F53" s="60" t="s">
        <v>247</v>
      </c>
      <c r="G53" s="62">
        <v>232</v>
      </c>
      <c r="H53" s="60">
        <f t="shared" si="0"/>
        <v>0</v>
      </c>
      <c r="I53" s="63">
        <v>16</v>
      </c>
      <c r="J53" s="69"/>
      <c r="K53" s="64"/>
      <c r="L53" s="64" t="s">
        <v>256</v>
      </c>
      <c r="M53" s="64" t="s">
        <v>35</v>
      </c>
      <c r="N53" s="61" t="str">
        <f>_xlfn.IFNA(VLOOKUP(C53,'[1]SW with Avail'!A:S,18,FALSE),"")</f>
        <v>2025W31</v>
      </c>
      <c r="O53" s="60" t="s">
        <v>36</v>
      </c>
      <c r="P53" s="63">
        <f t="shared" si="1"/>
        <v>0</v>
      </c>
    </row>
    <row r="54" spans="1:16" s="60" customFormat="1" ht="13.5" x14ac:dyDescent="0.25">
      <c r="A54" s="60">
        <v>1001840</v>
      </c>
      <c r="B54" s="60" t="s">
        <v>29</v>
      </c>
      <c r="C54" s="60" t="s">
        <v>61</v>
      </c>
      <c r="D54" s="60" t="s">
        <v>49</v>
      </c>
      <c r="E54" s="61" t="s">
        <v>32</v>
      </c>
      <c r="F54" s="60" t="s">
        <v>50</v>
      </c>
      <c r="G54" s="62">
        <v>20</v>
      </c>
      <c r="H54" s="60">
        <f t="shared" si="0"/>
        <v>0</v>
      </c>
      <c r="I54" s="63">
        <v>12</v>
      </c>
      <c r="J54" s="69"/>
      <c r="K54" s="64"/>
      <c r="L54" s="64" t="s">
        <v>62</v>
      </c>
      <c r="M54" s="64" t="s">
        <v>35</v>
      </c>
      <c r="N54" s="61" t="str">
        <f>_xlfn.IFNA(VLOOKUP(C54,'[1]SW with Avail'!A:S,18,FALSE),"")</f>
        <v>2026W25</v>
      </c>
      <c r="O54" s="60" t="s">
        <v>40</v>
      </c>
      <c r="P54" s="63">
        <f t="shared" si="1"/>
        <v>0</v>
      </c>
    </row>
    <row r="55" spans="1:16" s="60" customFormat="1" ht="13.5" x14ac:dyDescent="0.25">
      <c r="A55" s="60">
        <v>1002232</v>
      </c>
      <c r="B55" s="60" t="s">
        <v>29</v>
      </c>
      <c r="C55" s="60" t="s">
        <v>579</v>
      </c>
      <c r="D55" s="60" t="s">
        <v>49</v>
      </c>
      <c r="E55" s="61" t="s">
        <v>580</v>
      </c>
      <c r="F55" s="60" t="s">
        <v>575</v>
      </c>
      <c r="G55" s="62">
        <v>839</v>
      </c>
      <c r="H55" s="60">
        <f t="shared" si="0"/>
        <v>0</v>
      </c>
      <c r="I55" s="63">
        <v>50</v>
      </c>
      <c r="J55" s="69"/>
      <c r="K55" s="64"/>
      <c r="L55" s="64" t="s">
        <v>581</v>
      </c>
      <c r="M55" s="64" t="s">
        <v>35</v>
      </c>
      <c r="N55" s="61" t="str">
        <f>_xlfn.IFNA(VLOOKUP(C55,'[1]SW with Avail'!A:S,18,FALSE),"")</f>
        <v>2025W31</v>
      </c>
      <c r="O55" s="60" t="s">
        <v>36</v>
      </c>
      <c r="P55" s="63">
        <f t="shared" si="1"/>
        <v>0</v>
      </c>
    </row>
    <row r="56" spans="1:16" s="60" customFormat="1" ht="13.5" x14ac:dyDescent="0.25">
      <c r="A56" s="60">
        <v>1002209</v>
      </c>
      <c r="B56" s="60" t="s">
        <v>29</v>
      </c>
      <c r="C56" s="60" t="s">
        <v>582</v>
      </c>
      <c r="D56" s="60" t="s">
        <v>49</v>
      </c>
      <c r="E56" s="61" t="s">
        <v>583</v>
      </c>
      <c r="F56" s="60" t="s">
        <v>575</v>
      </c>
      <c r="G56" s="62">
        <v>1859</v>
      </c>
      <c r="H56" s="60">
        <f t="shared" si="0"/>
        <v>0</v>
      </c>
      <c r="I56" s="63">
        <v>69.5</v>
      </c>
      <c r="J56" s="69"/>
      <c r="K56" s="64"/>
      <c r="L56" s="64" t="s">
        <v>584</v>
      </c>
      <c r="M56" s="64" t="s">
        <v>35</v>
      </c>
      <c r="N56" s="61" t="str">
        <f>_xlfn.IFNA(VLOOKUP(C56,'[1]SW with Avail'!A:S,18,FALSE),"")</f>
        <v>2025W31</v>
      </c>
      <c r="O56" s="60" t="s">
        <v>36</v>
      </c>
      <c r="P56" s="63">
        <f t="shared" si="1"/>
        <v>0</v>
      </c>
    </row>
    <row r="57" spans="1:16" s="60" customFormat="1" ht="13.5" x14ac:dyDescent="0.25">
      <c r="A57" s="60">
        <v>1001847</v>
      </c>
      <c r="B57" s="60" t="s">
        <v>29</v>
      </c>
      <c r="C57" s="60" t="s">
        <v>585</v>
      </c>
      <c r="D57" s="60" t="s">
        <v>49</v>
      </c>
      <c r="E57" s="61" t="s">
        <v>586</v>
      </c>
      <c r="F57" s="60" t="s">
        <v>575</v>
      </c>
      <c r="G57" s="62">
        <v>17</v>
      </c>
      <c r="H57" s="60">
        <f t="shared" si="0"/>
        <v>0</v>
      </c>
      <c r="I57" s="63">
        <v>175</v>
      </c>
      <c r="J57" s="69"/>
      <c r="K57" s="64"/>
      <c r="L57" s="64" t="s">
        <v>587</v>
      </c>
      <c r="M57" s="64" t="s">
        <v>35</v>
      </c>
      <c r="N57" s="61" t="str">
        <f>_xlfn.IFNA(VLOOKUP(C57,'[1]SW with Avail'!A:S,18,FALSE),"")</f>
        <v>2026W18</v>
      </c>
      <c r="O57" s="60" t="s">
        <v>36</v>
      </c>
      <c r="P57" s="63">
        <f t="shared" si="1"/>
        <v>0</v>
      </c>
    </row>
    <row r="58" spans="1:16" s="60" customFormat="1" ht="13.5" x14ac:dyDescent="0.25">
      <c r="A58" s="60">
        <v>1002233</v>
      </c>
      <c r="B58" s="60" t="s">
        <v>29</v>
      </c>
      <c r="C58" s="60" t="s">
        <v>588</v>
      </c>
      <c r="D58" s="60" t="s">
        <v>49</v>
      </c>
      <c r="E58" s="61" t="s">
        <v>589</v>
      </c>
      <c r="F58" s="60" t="s">
        <v>575</v>
      </c>
      <c r="G58" s="62">
        <v>3</v>
      </c>
      <c r="H58" s="60">
        <f t="shared" si="0"/>
        <v>0</v>
      </c>
      <c r="I58" s="63">
        <v>175</v>
      </c>
      <c r="J58" s="69"/>
      <c r="K58" s="64"/>
      <c r="L58" s="64" t="s">
        <v>590</v>
      </c>
      <c r="M58" s="64" t="s">
        <v>35</v>
      </c>
      <c r="N58" s="61" t="str">
        <f>_xlfn.IFNA(VLOOKUP(C58,'[1]SW with Avail'!A:S,18,FALSE),"")</f>
        <v>2025W31</v>
      </c>
      <c r="O58" s="60" t="s">
        <v>36</v>
      </c>
      <c r="P58" s="63">
        <f t="shared" si="1"/>
        <v>0</v>
      </c>
    </row>
    <row r="59" spans="1:16" s="60" customFormat="1" ht="13.5" x14ac:dyDescent="0.25">
      <c r="A59" s="60">
        <v>1002234</v>
      </c>
      <c r="B59" s="60" t="s">
        <v>29</v>
      </c>
      <c r="C59" s="60" t="s">
        <v>591</v>
      </c>
      <c r="D59" s="60" t="s">
        <v>49</v>
      </c>
      <c r="E59" s="61" t="s">
        <v>580</v>
      </c>
      <c r="F59" s="60" t="s">
        <v>575</v>
      </c>
      <c r="G59" s="62">
        <v>215</v>
      </c>
      <c r="H59" s="60">
        <f t="shared" si="0"/>
        <v>0</v>
      </c>
      <c r="I59" s="63">
        <v>50</v>
      </c>
      <c r="J59" s="69"/>
      <c r="K59" s="64"/>
      <c r="L59" s="64" t="s">
        <v>592</v>
      </c>
      <c r="M59" s="64" t="s">
        <v>35</v>
      </c>
      <c r="N59" s="61" t="str">
        <f>_xlfn.IFNA(VLOOKUP(C59,'[1]SW with Avail'!A:S,18,FALSE),"")</f>
        <v>2025W31</v>
      </c>
      <c r="O59" s="60" t="s">
        <v>36</v>
      </c>
      <c r="P59" s="63">
        <f t="shared" si="1"/>
        <v>0</v>
      </c>
    </row>
    <row r="60" spans="1:16" s="60" customFormat="1" ht="13.5" x14ac:dyDescent="0.25">
      <c r="A60" s="60">
        <v>1002236</v>
      </c>
      <c r="B60" s="60" t="s">
        <v>29</v>
      </c>
      <c r="C60" s="60" t="s">
        <v>593</v>
      </c>
      <c r="D60" s="60" t="s">
        <v>49</v>
      </c>
      <c r="E60" s="61" t="s">
        <v>583</v>
      </c>
      <c r="F60" s="60" t="s">
        <v>575</v>
      </c>
      <c r="G60" s="62">
        <v>469</v>
      </c>
      <c r="H60" s="60">
        <f t="shared" si="0"/>
        <v>0</v>
      </c>
      <c r="I60" s="63">
        <v>69.5</v>
      </c>
      <c r="J60" s="69"/>
      <c r="K60" s="64"/>
      <c r="L60" s="64" t="s">
        <v>594</v>
      </c>
      <c r="M60" s="64" t="s">
        <v>35</v>
      </c>
      <c r="N60" s="61" t="str">
        <f>_xlfn.IFNA(VLOOKUP(C60,'[1]SW with Avail'!A:S,18,FALSE),"")</f>
        <v>2025W31</v>
      </c>
      <c r="O60" s="60" t="s">
        <v>36</v>
      </c>
      <c r="P60" s="63">
        <f t="shared" si="1"/>
        <v>0</v>
      </c>
    </row>
    <row r="61" spans="1:16" s="60" customFormat="1" ht="13.5" x14ac:dyDescent="0.25">
      <c r="A61" s="60">
        <v>1002237</v>
      </c>
      <c r="B61" s="60" t="s">
        <v>29</v>
      </c>
      <c r="C61" s="60" t="s">
        <v>595</v>
      </c>
      <c r="D61" s="60" t="s">
        <v>49</v>
      </c>
      <c r="E61" s="61" t="s">
        <v>586</v>
      </c>
      <c r="F61" s="60" t="s">
        <v>575</v>
      </c>
      <c r="G61" s="62">
        <v>13</v>
      </c>
      <c r="H61" s="60">
        <f t="shared" si="0"/>
        <v>0</v>
      </c>
      <c r="I61" s="63">
        <v>175</v>
      </c>
      <c r="J61" s="69"/>
      <c r="K61" s="64"/>
      <c r="L61" s="64" t="s">
        <v>596</v>
      </c>
      <c r="M61" s="64" t="s">
        <v>35</v>
      </c>
      <c r="N61" s="61" t="str">
        <f>_xlfn.IFNA(VLOOKUP(C61,'[1]SW with Avail'!A:S,18,FALSE),"")</f>
        <v>2025W31</v>
      </c>
      <c r="O61" s="60" t="s">
        <v>36</v>
      </c>
      <c r="P61" s="63">
        <f t="shared" si="1"/>
        <v>0</v>
      </c>
    </row>
    <row r="62" spans="1:16" s="60" customFormat="1" ht="13.5" x14ac:dyDescent="0.25">
      <c r="A62" s="60">
        <v>1002199</v>
      </c>
      <c r="B62" s="60" t="s">
        <v>29</v>
      </c>
      <c r="C62" s="60" t="s">
        <v>597</v>
      </c>
      <c r="D62" s="60" t="s">
        <v>49</v>
      </c>
      <c r="E62" s="61" t="s">
        <v>580</v>
      </c>
      <c r="F62" s="60" t="s">
        <v>575</v>
      </c>
      <c r="G62" s="62">
        <v>650</v>
      </c>
      <c r="H62" s="60">
        <f t="shared" si="0"/>
        <v>0</v>
      </c>
      <c r="I62" s="63">
        <v>50</v>
      </c>
      <c r="J62" s="69"/>
      <c r="K62" s="64"/>
      <c r="L62" s="64" t="s">
        <v>598</v>
      </c>
      <c r="M62" s="64" t="s">
        <v>35</v>
      </c>
      <c r="N62" s="61" t="str">
        <f>_xlfn.IFNA(VLOOKUP(C62,'[1]SW with Avail'!A:S,18,FALSE),"")</f>
        <v>2025W31</v>
      </c>
      <c r="O62" s="60" t="s">
        <v>36</v>
      </c>
      <c r="P62" s="63">
        <f t="shared" si="1"/>
        <v>0</v>
      </c>
    </row>
    <row r="63" spans="1:16" s="60" customFormat="1" ht="13.5" x14ac:dyDescent="0.25">
      <c r="A63" s="60">
        <v>1002201</v>
      </c>
      <c r="B63" s="60" t="s">
        <v>29</v>
      </c>
      <c r="C63" s="60" t="s">
        <v>599</v>
      </c>
      <c r="D63" s="60" t="s">
        <v>49</v>
      </c>
      <c r="E63" s="61" t="s">
        <v>583</v>
      </c>
      <c r="F63" s="60" t="s">
        <v>575</v>
      </c>
      <c r="G63" s="62">
        <v>788</v>
      </c>
      <c r="H63" s="60">
        <f t="shared" si="0"/>
        <v>0</v>
      </c>
      <c r="I63" s="63">
        <v>69.5</v>
      </c>
      <c r="J63" s="69"/>
      <c r="K63" s="64"/>
      <c r="L63" s="64" t="s">
        <v>600</v>
      </c>
      <c r="M63" s="64" t="s">
        <v>35</v>
      </c>
      <c r="N63" s="61" t="str">
        <f>_xlfn.IFNA(VLOOKUP(C63,'[1]SW with Avail'!A:S,18,FALSE),"")</f>
        <v>2025W31</v>
      </c>
      <c r="O63" s="60" t="s">
        <v>36</v>
      </c>
      <c r="P63" s="63">
        <f t="shared" si="1"/>
        <v>0</v>
      </c>
    </row>
    <row r="64" spans="1:16" s="60" customFormat="1" ht="13.5" x14ac:dyDescent="0.25">
      <c r="A64" s="60">
        <v>1001910</v>
      </c>
      <c r="B64" s="60" t="s">
        <v>29</v>
      </c>
      <c r="C64" s="60" t="s">
        <v>601</v>
      </c>
      <c r="D64" s="60" t="s">
        <v>49</v>
      </c>
      <c r="E64" s="61" t="s">
        <v>589</v>
      </c>
      <c r="F64" s="60" t="s">
        <v>575</v>
      </c>
      <c r="G64" s="62">
        <v>10</v>
      </c>
      <c r="H64" s="60">
        <f t="shared" si="0"/>
        <v>0</v>
      </c>
      <c r="I64" s="63">
        <v>175</v>
      </c>
      <c r="J64" s="69"/>
      <c r="K64" s="64"/>
      <c r="L64" s="64" t="s">
        <v>602</v>
      </c>
      <c r="M64" s="64" t="s">
        <v>35</v>
      </c>
      <c r="N64" s="61" t="str">
        <f>_xlfn.IFNA(VLOOKUP(C64,'[1]SW with Avail'!A:S,18,FALSE),"")</f>
        <v>2026W18</v>
      </c>
      <c r="O64" s="60" t="s">
        <v>36</v>
      </c>
      <c r="P64" s="63">
        <f t="shared" si="1"/>
        <v>0</v>
      </c>
    </row>
    <row r="65" spans="1:16" s="60" customFormat="1" ht="13.5" x14ac:dyDescent="0.25">
      <c r="A65" s="60">
        <v>1001893</v>
      </c>
      <c r="B65" s="60" t="s">
        <v>29</v>
      </c>
      <c r="C65" s="60" t="s">
        <v>657</v>
      </c>
      <c r="D65" s="60" t="s">
        <v>658</v>
      </c>
      <c r="E65" s="61" t="s">
        <v>32</v>
      </c>
      <c r="F65" s="60" t="s">
        <v>659</v>
      </c>
      <c r="G65" s="62">
        <v>29</v>
      </c>
      <c r="H65" s="60">
        <f t="shared" si="0"/>
        <v>0</v>
      </c>
      <c r="I65" s="63">
        <v>16</v>
      </c>
      <c r="J65" s="69"/>
      <c r="K65" s="64"/>
      <c r="L65" s="64" t="s">
        <v>660</v>
      </c>
      <c r="M65" s="64" t="s">
        <v>35</v>
      </c>
      <c r="N65" s="61" t="str">
        <f>_xlfn.IFNA(VLOOKUP(C65,'[1]SW with Avail'!A:S,18,FALSE),"")</f>
        <v>2025W31</v>
      </c>
      <c r="O65" s="60" t="s">
        <v>36</v>
      </c>
      <c r="P65" s="63">
        <f t="shared" si="1"/>
        <v>0</v>
      </c>
    </row>
    <row r="66" spans="1:16" s="60" customFormat="1" ht="13.5" x14ac:dyDescent="0.25">
      <c r="A66" s="60">
        <v>1002202</v>
      </c>
      <c r="B66" s="60" t="s">
        <v>29</v>
      </c>
      <c r="C66" s="60" t="s">
        <v>661</v>
      </c>
      <c r="D66" s="60" t="s">
        <v>49</v>
      </c>
      <c r="E66" s="61" t="s">
        <v>138</v>
      </c>
      <c r="F66" s="60" t="s">
        <v>659</v>
      </c>
      <c r="G66" s="62">
        <v>17</v>
      </c>
      <c r="H66" s="60">
        <f t="shared" si="0"/>
        <v>0</v>
      </c>
      <c r="I66" s="63">
        <v>29.75</v>
      </c>
      <c r="J66" s="69"/>
      <c r="K66" s="64"/>
      <c r="L66" s="64" t="s">
        <v>662</v>
      </c>
      <c r="M66" s="64" t="s">
        <v>35</v>
      </c>
      <c r="N66" s="61" t="str">
        <f>_xlfn.IFNA(VLOOKUP(C66,'[1]SW with Avail'!A:S,18,FALSE),"")</f>
        <v>2025W31</v>
      </c>
      <c r="O66" s="60" t="s">
        <v>54</v>
      </c>
      <c r="P66" s="63">
        <f t="shared" si="1"/>
        <v>0</v>
      </c>
    </row>
    <row r="67" spans="1:16" s="60" customFormat="1" ht="13.5" x14ac:dyDescent="0.25">
      <c r="A67" s="60">
        <v>1002206</v>
      </c>
      <c r="B67" s="60" t="s">
        <v>29</v>
      </c>
      <c r="C67" s="60" t="s">
        <v>663</v>
      </c>
      <c r="D67" s="60" t="s">
        <v>658</v>
      </c>
      <c r="E67" s="61" t="s">
        <v>32</v>
      </c>
      <c r="F67" s="60" t="s">
        <v>659</v>
      </c>
      <c r="G67" s="62">
        <v>19</v>
      </c>
      <c r="H67" s="60">
        <f t="shared" si="0"/>
        <v>0</v>
      </c>
      <c r="I67" s="63">
        <v>16</v>
      </c>
      <c r="J67" s="69"/>
      <c r="K67" s="64"/>
      <c r="L67" s="64" t="s">
        <v>664</v>
      </c>
      <c r="M67" s="64" t="s">
        <v>35</v>
      </c>
      <c r="N67" s="61" t="str">
        <f>_xlfn.IFNA(VLOOKUP(C67,'[1]SW with Avail'!A:S,18,FALSE),"")</f>
        <v>2025W31</v>
      </c>
      <c r="O67" s="60" t="s">
        <v>40</v>
      </c>
      <c r="P67" s="63">
        <f t="shared" si="1"/>
        <v>0</v>
      </c>
    </row>
    <row r="68" spans="1:16" s="60" customFormat="1" ht="13.5" x14ac:dyDescent="0.25">
      <c r="A68" s="60">
        <v>1002238</v>
      </c>
      <c r="B68" s="60" t="s">
        <v>29</v>
      </c>
      <c r="C68" s="60" t="s">
        <v>665</v>
      </c>
      <c r="D68" s="60" t="s">
        <v>49</v>
      </c>
      <c r="E68" s="61" t="s">
        <v>186</v>
      </c>
      <c r="F68" s="60" t="s">
        <v>659</v>
      </c>
      <c r="G68" s="62">
        <v>189</v>
      </c>
      <c r="H68" s="60">
        <f t="shared" si="0"/>
        <v>0</v>
      </c>
      <c r="I68" s="63">
        <v>16</v>
      </c>
      <c r="J68" s="69"/>
      <c r="K68" s="64"/>
      <c r="L68" s="64" t="s">
        <v>666</v>
      </c>
      <c r="M68" s="64" t="s">
        <v>35</v>
      </c>
      <c r="N68" s="61" t="str">
        <f>_xlfn.IFNA(VLOOKUP(C68,'[1]SW with Avail'!A:S,18,FALSE),"")</f>
        <v>2025W31</v>
      </c>
      <c r="O68" s="60" t="s">
        <v>36</v>
      </c>
      <c r="P68" s="63">
        <f t="shared" si="1"/>
        <v>0</v>
      </c>
    </row>
    <row r="69" spans="1:16" s="60" customFormat="1" ht="13.5" x14ac:dyDescent="0.25">
      <c r="A69" s="60">
        <v>1002239</v>
      </c>
      <c r="B69" s="60" t="s">
        <v>29</v>
      </c>
      <c r="C69" s="60" t="s">
        <v>667</v>
      </c>
      <c r="D69" s="60" t="s">
        <v>49</v>
      </c>
      <c r="E69" s="61" t="s">
        <v>186</v>
      </c>
      <c r="F69" s="60" t="s">
        <v>659</v>
      </c>
      <c r="G69" s="62">
        <v>70</v>
      </c>
      <c r="H69" s="60">
        <f t="shared" si="0"/>
        <v>0</v>
      </c>
      <c r="I69" s="63">
        <v>16</v>
      </c>
      <c r="J69" s="69"/>
      <c r="K69" s="64"/>
      <c r="L69" s="64" t="s">
        <v>668</v>
      </c>
      <c r="M69" s="64" t="s">
        <v>35</v>
      </c>
      <c r="N69" s="61" t="str">
        <f>_xlfn.IFNA(VLOOKUP(C69,'[1]SW with Avail'!A:S,18,FALSE),"")</f>
        <v>2025W31</v>
      </c>
      <c r="O69" s="60" t="s">
        <v>36</v>
      </c>
      <c r="P69" s="63">
        <f t="shared" si="1"/>
        <v>0</v>
      </c>
    </row>
    <row r="70" spans="1:16" s="60" customFormat="1" ht="13.5" x14ac:dyDescent="0.25">
      <c r="A70" s="60">
        <v>1001925</v>
      </c>
      <c r="B70" s="60" t="s">
        <v>29</v>
      </c>
      <c r="C70" s="60" t="s">
        <v>669</v>
      </c>
      <c r="D70" s="60" t="s">
        <v>658</v>
      </c>
      <c r="E70" s="61" t="s">
        <v>32</v>
      </c>
      <c r="F70" s="60" t="s">
        <v>659</v>
      </c>
      <c r="G70" s="62">
        <v>1582</v>
      </c>
      <c r="H70" s="60">
        <f t="shared" si="0"/>
        <v>0</v>
      </c>
      <c r="I70" s="63">
        <v>16</v>
      </c>
      <c r="J70" s="69"/>
      <c r="K70" s="64"/>
      <c r="L70" s="64" t="s">
        <v>670</v>
      </c>
      <c r="M70" s="64" t="s">
        <v>35</v>
      </c>
      <c r="N70" s="61" t="str">
        <f>_xlfn.IFNA(VLOOKUP(C70,'[1]SW with Avail'!A:S,18,FALSE),"")</f>
        <v>2025W31</v>
      </c>
      <c r="O70" s="60" t="s">
        <v>36</v>
      </c>
      <c r="P70" s="63">
        <f t="shared" si="1"/>
        <v>0</v>
      </c>
    </row>
    <row r="71" spans="1:16" s="60" customFormat="1" ht="13.5" x14ac:dyDescent="0.25">
      <c r="A71" s="60">
        <v>1001931</v>
      </c>
      <c r="B71" s="60" t="s">
        <v>29</v>
      </c>
      <c r="C71" s="60" t="s">
        <v>671</v>
      </c>
      <c r="D71" s="60" t="s">
        <v>658</v>
      </c>
      <c r="E71" s="61" t="s">
        <v>32</v>
      </c>
      <c r="F71" s="60" t="s">
        <v>659</v>
      </c>
      <c r="G71" s="62">
        <v>223</v>
      </c>
      <c r="H71" s="60">
        <f t="shared" si="0"/>
        <v>0</v>
      </c>
      <c r="I71" s="63">
        <v>16</v>
      </c>
      <c r="J71" s="69"/>
      <c r="K71" s="64"/>
      <c r="L71" s="64" t="s">
        <v>672</v>
      </c>
      <c r="M71" s="64" t="s">
        <v>35</v>
      </c>
      <c r="N71" s="61" t="str">
        <f>_xlfn.IFNA(VLOOKUP(C71,'[1]SW with Avail'!A:S,18,FALSE),"")</f>
        <v>2025W31</v>
      </c>
      <c r="O71" s="60" t="s">
        <v>40</v>
      </c>
      <c r="P71" s="63">
        <f t="shared" si="1"/>
        <v>0</v>
      </c>
    </row>
    <row r="72" spans="1:16" s="60" customFormat="1" ht="13.5" x14ac:dyDescent="0.25">
      <c r="A72" s="60">
        <v>1002353</v>
      </c>
      <c r="B72" s="60" t="s">
        <v>29</v>
      </c>
      <c r="C72" s="60" t="s">
        <v>673</v>
      </c>
      <c r="D72" s="60" t="s">
        <v>49</v>
      </c>
      <c r="E72" s="61" t="s">
        <v>186</v>
      </c>
      <c r="F72" s="60" t="s">
        <v>659</v>
      </c>
      <c r="G72" s="62">
        <v>101</v>
      </c>
      <c r="H72" s="60">
        <f t="shared" si="0"/>
        <v>0</v>
      </c>
      <c r="I72" s="63">
        <v>16</v>
      </c>
      <c r="J72" s="69"/>
      <c r="K72" s="64"/>
      <c r="L72" s="64" t="s">
        <v>674</v>
      </c>
      <c r="M72" s="64" t="s">
        <v>35</v>
      </c>
      <c r="N72" s="61" t="str">
        <f>_xlfn.IFNA(VLOOKUP(C72,'[1]SW with Avail'!A:S,18,FALSE),"")</f>
        <v>2025W31</v>
      </c>
      <c r="O72" s="60" t="s">
        <v>36</v>
      </c>
      <c r="P72" s="63">
        <f t="shared" si="1"/>
        <v>0</v>
      </c>
    </row>
    <row r="73" spans="1:16" s="60" customFormat="1" ht="13.5" x14ac:dyDescent="0.25">
      <c r="A73" s="60">
        <v>1002220</v>
      </c>
      <c r="B73" s="60" t="s">
        <v>29</v>
      </c>
      <c r="C73" s="60" t="s">
        <v>675</v>
      </c>
      <c r="D73" s="60" t="s">
        <v>49</v>
      </c>
      <c r="E73" s="61" t="s">
        <v>186</v>
      </c>
      <c r="F73" s="60" t="s">
        <v>659</v>
      </c>
      <c r="G73" s="62">
        <v>20</v>
      </c>
      <c r="H73" s="60">
        <f t="shared" si="0"/>
        <v>0</v>
      </c>
      <c r="I73" s="63">
        <v>16</v>
      </c>
      <c r="J73" s="69"/>
      <c r="K73" s="64"/>
      <c r="L73" s="64" t="s">
        <v>676</v>
      </c>
      <c r="M73" s="64" t="s">
        <v>35</v>
      </c>
      <c r="N73" s="61" t="str">
        <f>_xlfn.IFNA(VLOOKUP(C73,'[1]SW with Avail'!A:S,18,FALSE),"")</f>
        <v>2025W31</v>
      </c>
      <c r="O73" s="60" t="s">
        <v>54</v>
      </c>
      <c r="P73" s="63">
        <f t="shared" si="1"/>
        <v>0</v>
      </c>
    </row>
    <row r="74" spans="1:16" s="60" customFormat="1" ht="13.5" x14ac:dyDescent="0.25">
      <c r="A74" s="60">
        <v>1002223</v>
      </c>
      <c r="B74" s="60" t="s">
        <v>29</v>
      </c>
      <c r="C74" s="60" t="s">
        <v>677</v>
      </c>
      <c r="D74" s="60" t="s">
        <v>658</v>
      </c>
      <c r="E74" s="61" t="s">
        <v>32</v>
      </c>
      <c r="F74" s="60" t="s">
        <v>659</v>
      </c>
      <c r="G74" s="62">
        <v>1454</v>
      </c>
      <c r="H74" s="60">
        <f t="shared" si="0"/>
        <v>0</v>
      </c>
      <c r="I74" s="63">
        <v>16</v>
      </c>
      <c r="J74" s="69"/>
      <c r="K74" s="64"/>
      <c r="L74" s="64" t="s">
        <v>678</v>
      </c>
      <c r="M74" s="64" t="s">
        <v>35</v>
      </c>
      <c r="N74" s="61" t="str">
        <f>_xlfn.IFNA(VLOOKUP(C74,'[1]SW with Avail'!A:S,18,FALSE),"")</f>
        <v>2025W31</v>
      </c>
      <c r="O74" s="60" t="s">
        <v>40</v>
      </c>
      <c r="P74" s="63">
        <f t="shared" si="1"/>
        <v>0</v>
      </c>
    </row>
    <row r="75" spans="1:16" s="60" customFormat="1" ht="13.5" x14ac:dyDescent="0.25">
      <c r="A75" s="60">
        <v>1001908</v>
      </c>
      <c r="B75" s="60" t="s">
        <v>29</v>
      </c>
      <c r="C75" s="60" t="s">
        <v>177</v>
      </c>
      <c r="D75" s="60" t="s">
        <v>49</v>
      </c>
      <c r="E75" s="61" t="s">
        <v>178</v>
      </c>
      <c r="F75" s="60" t="s">
        <v>179</v>
      </c>
      <c r="G75" s="62">
        <v>75</v>
      </c>
      <c r="H75" s="60">
        <f t="shared" si="0"/>
        <v>0</v>
      </c>
      <c r="I75" s="63">
        <v>44</v>
      </c>
      <c r="J75" s="69"/>
      <c r="K75" s="64"/>
      <c r="L75" s="64" t="s">
        <v>180</v>
      </c>
      <c r="M75" s="64" t="s">
        <v>35</v>
      </c>
      <c r="N75" s="61" t="str">
        <f>_xlfn.IFNA(VLOOKUP(C75,'[1]SW with Avail'!A:S,18,FALSE),"")</f>
        <v/>
      </c>
      <c r="O75" s="60" t="s">
        <v>40</v>
      </c>
      <c r="P75" s="63">
        <f t="shared" si="1"/>
        <v>0</v>
      </c>
    </row>
    <row r="76" spans="1:16" s="60" customFormat="1" ht="13.5" x14ac:dyDescent="0.25">
      <c r="A76" s="60">
        <v>1002226</v>
      </c>
      <c r="B76" s="60" t="s">
        <v>29</v>
      </c>
      <c r="C76" s="60" t="s">
        <v>181</v>
      </c>
      <c r="D76" s="60" t="s">
        <v>49</v>
      </c>
      <c r="E76" s="61" t="s">
        <v>32</v>
      </c>
      <c r="F76" s="60" t="s">
        <v>179</v>
      </c>
      <c r="G76" s="62">
        <v>99</v>
      </c>
      <c r="H76" s="60">
        <f t="shared" si="0"/>
        <v>0</v>
      </c>
      <c r="I76" s="63">
        <v>17.95</v>
      </c>
      <c r="J76" s="69"/>
      <c r="K76" s="64"/>
      <c r="L76" s="64" t="s">
        <v>182</v>
      </c>
      <c r="M76" s="64" t="s">
        <v>35</v>
      </c>
      <c r="N76" s="61" t="str">
        <f>_xlfn.IFNA(VLOOKUP(C76,'[1]SW with Avail'!A:S,18,FALSE),"")</f>
        <v/>
      </c>
      <c r="O76" s="60" t="s">
        <v>36</v>
      </c>
      <c r="P76" s="63">
        <f t="shared" si="1"/>
        <v>0</v>
      </c>
    </row>
    <row r="77" spans="1:16" s="60" customFormat="1" ht="13.5" x14ac:dyDescent="0.25">
      <c r="A77" s="60">
        <v>1002228</v>
      </c>
      <c r="B77" s="60" t="s">
        <v>29</v>
      </c>
      <c r="C77" s="60" t="s">
        <v>183</v>
      </c>
      <c r="D77" s="60" t="s">
        <v>49</v>
      </c>
      <c r="E77" s="61" t="s">
        <v>32</v>
      </c>
      <c r="F77" s="60" t="s">
        <v>179</v>
      </c>
      <c r="G77" s="62">
        <v>482</v>
      </c>
      <c r="H77" s="60">
        <f t="shared" si="0"/>
        <v>0</v>
      </c>
      <c r="I77" s="63">
        <v>17.95</v>
      </c>
      <c r="J77" s="69"/>
      <c r="K77" s="64"/>
      <c r="L77" s="64" t="s">
        <v>184</v>
      </c>
      <c r="M77" s="64" t="s">
        <v>35</v>
      </c>
      <c r="N77" s="61" t="str">
        <f>_xlfn.IFNA(VLOOKUP(C77,'[1]SW with Avail'!A:S,18,FALSE),"")</f>
        <v>2025W31</v>
      </c>
      <c r="O77" s="60" t="s">
        <v>40</v>
      </c>
      <c r="P77" s="63">
        <f t="shared" si="1"/>
        <v>0</v>
      </c>
    </row>
    <row r="78" spans="1:16" s="60" customFormat="1" ht="13.5" x14ac:dyDescent="0.25">
      <c r="A78" s="60">
        <v>1002037</v>
      </c>
      <c r="B78" s="60" t="s">
        <v>29</v>
      </c>
      <c r="C78" s="60" t="s">
        <v>63</v>
      </c>
      <c r="D78" s="60" t="s">
        <v>49</v>
      </c>
      <c r="E78" s="61" t="s">
        <v>32</v>
      </c>
      <c r="F78" s="60" t="s">
        <v>50</v>
      </c>
      <c r="G78" s="62">
        <v>38</v>
      </c>
      <c r="H78" s="60">
        <f t="shared" si="0"/>
        <v>0</v>
      </c>
      <c r="I78" s="63">
        <v>12</v>
      </c>
      <c r="J78" s="69"/>
      <c r="K78" s="64"/>
      <c r="L78" s="64" t="s">
        <v>64</v>
      </c>
      <c r="M78" s="64" t="s">
        <v>35</v>
      </c>
      <c r="N78" s="61" t="str">
        <f>_xlfn.IFNA(VLOOKUP(C78,'[1]SW with Avail'!A:S,18,FALSE),"")</f>
        <v>2026W18</v>
      </c>
      <c r="O78" s="60" t="s">
        <v>54</v>
      </c>
      <c r="P78" s="63">
        <f t="shared" si="1"/>
        <v>0</v>
      </c>
    </row>
    <row r="79" spans="1:16" s="60" customFormat="1" ht="13.5" x14ac:dyDescent="0.25">
      <c r="A79" s="60">
        <v>1002231</v>
      </c>
      <c r="B79" s="60" t="s">
        <v>29</v>
      </c>
      <c r="C79" s="60" t="s">
        <v>441</v>
      </c>
      <c r="D79" s="60" t="s">
        <v>49</v>
      </c>
      <c r="E79" s="61" t="s">
        <v>178</v>
      </c>
      <c r="F79" s="60" t="s">
        <v>398</v>
      </c>
      <c r="G79" s="62">
        <v>358</v>
      </c>
      <c r="H79" s="60">
        <f t="shared" si="0"/>
        <v>0</v>
      </c>
      <c r="I79" s="63">
        <v>50</v>
      </c>
      <c r="J79" s="69"/>
      <c r="K79" s="64"/>
      <c r="L79" s="64" t="s">
        <v>442</v>
      </c>
      <c r="M79" s="64" t="s">
        <v>35</v>
      </c>
      <c r="N79" s="61" t="str">
        <f>_xlfn.IFNA(VLOOKUP(C79,'[1]SW with Avail'!A:S,18,FALSE),"")</f>
        <v/>
      </c>
      <c r="O79" s="60" t="s">
        <v>49</v>
      </c>
      <c r="P79" s="63">
        <f t="shared" si="1"/>
        <v>0</v>
      </c>
    </row>
    <row r="80" spans="1:16" s="60" customFormat="1" ht="13.5" x14ac:dyDescent="0.25">
      <c r="A80" s="60">
        <v>1002243</v>
      </c>
      <c r="B80" s="60" t="s">
        <v>29</v>
      </c>
      <c r="C80" s="60" t="s">
        <v>443</v>
      </c>
      <c r="D80" s="60" t="s">
        <v>49</v>
      </c>
      <c r="E80" s="61" t="s">
        <v>138</v>
      </c>
      <c r="F80" s="60" t="s">
        <v>398</v>
      </c>
      <c r="G80" s="62">
        <v>1792</v>
      </c>
      <c r="H80" s="60">
        <f t="shared" ref="H80:H143" si="2">IF(ISBLANK(C80),"",IF(ISBLANK(J80),0,J80))</f>
        <v>0</v>
      </c>
      <c r="I80" s="63">
        <v>27</v>
      </c>
      <c r="J80" s="69"/>
      <c r="K80" s="64"/>
      <c r="L80" s="64" t="s">
        <v>444</v>
      </c>
      <c r="M80" s="64" t="s">
        <v>35</v>
      </c>
      <c r="N80" s="61" t="str">
        <f>_xlfn.IFNA(VLOOKUP(C80,'[1]SW with Avail'!A:S,18,FALSE),"")</f>
        <v>2026W18</v>
      </c>
      <c r="O80" s="60" t="s">
        <v>40</v>
      </c>
      <c r="P80" s="63">
        <f t="shared" ref="P80:P143" si="3">J80*G80</f>
        <v>0</v>
      </c>
    </row>
    <row r="81" spans="1:16" s="60" customFormat="1" ht="13.5" x14ac:dyDescent="0.25">
      <c r="A81" s="60">
        <v>1000523</v>
      </c>
      <c r="B81" s="60" t="s">
        <v>29</v>
      </c>
      <c r="C81" s="60" t="s">
        <v>445</v>
      </c>
      <c r="D81" s="60" t="s">
        <v>49</v>
      </c>
      <c r="E81" s="61" t="s">
        <v>138</v>
      </c>
      <c r="F81" s="60" t="s">
        <v>398</v>
      </c>
      <c r="G81" s="62">
        <v>3</v>
      </c>
      <c r="H81" s="60">
        <f t="shared" si="2"/>
        <v>0</v>
      </c>
      <c r="I81" s="63">
        <v>27</v>
      </c>
      <c r="J81" s="69"/>
      <c r="K81" s="64"/>
      <c r="L81" s="64" t="s">
        <v>446</v>
      </c>
      <c r="M81" s="64" t="s">
        <v>35</v>
      </c>
      <c r="N81" s="61" t="str">
        <f>_xlfn.IFNA(VLOOKUP(C81,'[1]SW with Avail'!A:S,18,FALSE),"")</f>
        <v>2026W18</v>
      </c>
      <c r="O81" s="60" t="s">
        <v>40</v>
      </c>
      <c r="P81" s="63">
        <f t="shared" si="3"/>
        <v>0</v>
      </c>
    </row>
    <row r="82" spans="1:16" s="60" customFormat="1" ht="13.5" x14ac:dyDescent="0.25">
      <c r="A82" s="60">
        <v>1001251</v>
      </c>
      <c r="B82" s="60" t="s">
        <v>29</v>
      </c>
      <c r="C82" s="60" t="s">
        <v>447</v>
      </c>
      <c r="D82" s="60" t="s">
        <v>49</v>
      </c>
      <c r="E82" s="61" t="s">
        <v>138</v>
      </c>
      <c r="F82" s="60" t="s">
        <v>398</v>
      </c>
      <c r="G82" s="62">
        <v>5</v>
      </c>
      <c r="H82" s="60">
        <f t="shared" si="2"/>
        <v>0</v>
      </c>
      <c r="I82" s="63">
        <v>27</v>
      </c>
      <c r="J82" s="69"/>
      <c r="K82" s="64"/>
      <c r="L82" s="64" t="s">
        <v>448</v>
      </c>
      <c r="M82" s="64" t="s">
        <v>35</v>
      </c>
      <c r="N82" s="61" t="str">
        <f>_xlfn.IFNA(VLOOKUP(C82,'[1]SW with Avail'!A:S,18,FALSE),"")</f>
        <v>2026W18</v>
      </c>
      <c r="O82" s="60" t="s">
        <v>54</v>
      </c>
      <c r="P82" s="63">
        <f t="shared" si="3"/>
        <v>0</v>
      </c>
    </row>
    <row r="83" spans="1:16" s="60" customFormat="1" ht="13.5" x14ac:dyDescent="0.25">
      <c r="A83" s="60">
        <v>1000524</v>
      </c>
      <c r="B83" s="60" t="s">
        <v>29</v>
      </c>
      <c r="C83" s="60" t="s">
        <v>449</v>
      </c>
      <c r="D83" s="60" t="s">
        <v>49</v>
      </c>
      <c r="E83" s="61" t="s">
        <v>138</v>
      </c>
      <c r="F83" s="60" t="s">
        <v>398</v>
      </c>
      <c r="G83" s="62">
        <v>184</v>
      </c>
      <c r="H83" s="60">
        <f t="shared" si="2"/>
        <v>0</v>
      </c>
      <c r="I83" s="63">
        <v>27</v>
      </c>
      <c r="J83" s="69"/>
      <c r="K83" s="64"/>
      <c r="L83" s="64" t="s">
        <v>450</v>
      </c>
      <c r="M83" s="64" t="s">
        <v>35</v>
      </c>
      <c r="N83" s="61" t="str">
        <f>_xlfn.IFNA(VLOOKUP(C83,'[1]SW with Avail'!A:S,18,FALSE),"")</f>
        <v>2026W18</v>
      </c>
      <c r="O83" s="60" t="s">
        <v>40</v>
      </c>
      <c r="P83" s="63">
        <f t="shared" si="3"/>
        <v>0</v>
      </c>
    </row>
    <row r="84" spans="1:16" s="60" customFormat="1" ht="13.5" x14ac:dyDescent="0.25">
      <c r="A84" s="60">
        <v>1001800</v>
      </c>
      <c r="B84" s="60" t="s">
        <v>29</v>
      </c>
      <c r="C84" s="60" t="s">
        <v>451</v>
      </c>
      <c r="D84" s="60" t="s">
        <v>49</v>
      </c>
      <c r="E84" s="61" t="s">
        <v>138</v>
      </c>
      <c r="F84" s="60" t="s">
        <v>398</v>
      </c>
      <c r="G84" s="62">
        <v>3</v>
      </c>
      <c r="H84" s="60">
        <f t="shared" si="2"/>
        <v>0</v>
      </c>
      <c r="I84" s="63">
        <v>27</v>
      </c>
      <c r="J84" s="69"/>
      <c r="K84" s="64"/>
      <c r="L84" s="64" t="s">
        <v>452</v>
      </c>
      <c r="M84" s="64" t="s">
        <v>35</v>
      </c>
      <c r="N84" s="61" t="str">
        <f>_xlfn.IFNA(VLOOKUP(C84,'[1]SW with Avail'!A:S,18,FALSE),"")</f>
        <v>2026W18</v>
      </c>
      <c r="O84" s="60" t="s">
        <v>36</v>
      </c>
      <c r="P84" s="63">
        <f t="shared" si="3"/>
        <v>0</v>
      </c>
    </row>
    <row r="85" spans="1:16" s="60" customFormat="1" ht="13.5" x14ac:dyDescent="0.25">
      <c r="A85" s="60">
        <v>1001802</v>
      </c>
      <c r="B85" s="60" t="s">
        <v>29</v>
      </c>
      <c r="C85" s="60" t="s">
        <v>453</v>
      </c>
      <c r="D85" s="60" t="s">
        <v>49</v>
      </c>
      <c r="E85" s="61" t="s">
        <v>138</v>
      </c>
      <c r="F85" s="60" t="s">
        <v>398</v>
      </c>
      <c r="G85" s="62">
        <v>1020</v>
      </c>
      <c r="H85" s="60">
        <f t="shared" si="2"/>
        <v>0</v>
      </c>
      <c r="I85" s="63">
        <v>27</v>
      </c>
      <c r="J85" s="69"/>
      <c r="K85" s="64"/>
      <c r="L85" s="64" t="s">
        <v>454</v>
      </c>
      <c r="M85" s="64" t="s">
        <v>35</v>
      </c>
      <c r="N85" s="61" t="str">
        <f>_xlfn.IFNA(VLOOKUP(C85,'[1]SW with Avail'!A:S,18,FALSE),"")</f>
        <v>2026W18</v>
      </c>
      <c r="O85" s="60" t="s">
        <v>40</v>
      </c>
      <c r="P85" s="63">
        <f t="shared" si="3"/>
        <v>0</v>
      </c>
    </row>
    <row r="86" spans="1:16" s="60" customFormat="1" ht="13.5" x14ac:dyDescent="0.25">
      <c r="A86" s="60">
        <v>1001061</v>
      </c>
      <c r="B86" s="60" t="s">
        <v>29</v>
      </c>
      <c r="C86" s="60" t="s">
        <v>455</v>
      </c>
      <c r="D86" s="60" t="s">
        <v>49</v>
      </c>
      <c r="E86" s="61" t="s">
        <v>138</v>
      </c>
      <c r="F86" s="60" t="s">
        <v>398</v>
      </c>
      <c r="G86" s="62">
        <v>6</v>
      </c>
      <c r="H86" s="60">
        <f t="shared" si="2"/>
        <v>0</v>
      </c>
      <c r="I86" s="63">
        <v>27</v>
      </c>
      <c r="J86" s="69"/>
      <c r="K86" s="64"/>
      <c r="L86" s="64" t="s">
        <v>456</v>
      </c>
      <c r="M86" s="64" t="s">
        <v>35</v>
      </c>
      <c r="N86" s="61" t="str">
        <f>_xlfn.IFNA(VLOOKUP(C86,'[1]SW with Avail'!A:S,18,FALSE),"")</f>
        <v>2026W18</v>
      </c>
      <c r="O86" s="60" t="s">
        <v>40</v>
      </c>
      <c r="P86" s="63">
        <f t="shared" si="3"/>
        <v>0</v>
      </c>
    </row>
    <row r="87" spans="1:16" s="60" customFormat="1" ht="13.5" x14ac:dyDescent="0.25">
      <c r="A87" s="60">
        <v>1001062</v>
      </c>
      <c r="B87" s="60" t="s">
        <v>29</v>
      </c>
      <c r="C87" s="60" t="s">
        <v>257</v>
      </c>
      <c r="D87" s="60" t="s">
        <v>49</v>
      </c>
      <c r="E87" s="61" t="s">
        <v>186</v>
      </c>
      <c r="F87" s="60" t="s">
        <v>247</v>
      </c>
      <c r="G87" s="62">
        <v>841</v>
      </c>
      <c r="H87" s="60">
        <f t="shared" si="2"/>
        <v>0</v>
      </c>
      <c r="I87" s="63">
        <v>16</v>
      </c>
      <c r="J87" s="69"/>
      <c r="K87" s="64"/>
      <c r="L87" s="64" t="s">
        <v>258</v>
      </c>
      <c r="M87" s="64" t="s">
        <v>35</v>
      </c>
      <c r="N87" s="61" t="str">
        <f>_xlfn.IFNA(VLOOKUP(C87,'[1]SW with Avail'!A:S,18,FALSE),"")</f>
        <v>2025W31</v>
      </c>
      <c r="O87" s="60" t="s">
        <v>54</v>
      </c>
      <c r="P87" s="63">
        <f t="shared" si="3"/>
        <v>0</v>
      </c>
    </row>
    <row r="88" spans="1:16" s="60" customFormat="1" ht="13.5" x14ac:dyDescent="0.25">
      <c r="A88" s="60">
        <v>1001063</v>
      </c>
      <c r="B88" s="60" t="s">
        <v>29</v>
      </c>
      <c r="C88" s="60" t="s">
        <v>503</v>
      </c>
      <c r="D88" s="60" t="s">
        <v>49</v>
      </c>
      <c r="E88" s="61" t="s">
        <v>504</v>
      </c>
      <c r="F88" s="60" t="s">
        <v>501</v>
      </c>
      <c r="G88" s="62">
        <v>9</v>
      </c>
      <c r="H88" s="60">
        <f t="shared" si="2"/>
        <v>0</v>
      </c>
      <c r="I88" s="63">
        <v>69.5</v>
      </c>
      <c r="J88" s="69"/>
      <c r="K88" s="64"/>
      <c r="L88" s="64" t="s">
        <v>505</v>
      </c>
      <c r="M88" s="64" t="s">
        <v>35</v>
      </c>
      <c r="N88" s="61" t="str">
        <f>_xlfn.IFNA(VLOOKUP(C88,'[1]SW with Avail'!A:S,18,FALSE),"")</f>
        <v>2025W31</v>
      </c>
      <c r="O88" s="60" t="s">
        <v>239</v>
      </c>
      <c r="P88" s="63">
        <f t="shared" si="3"/>
        <v>0</v>
      </c>
    </row>
    <row r="89" spans="1:16" s="60" customFormat="1" ht="13.5" x14ac:dyDescent="0.25">
      <c r="A89" s="60">
        <v>1001075</v>
      </c>
      <c r="B89" s="60" t="s">
        <v>29</v>
      </c>
      <c r="C89" s="60" t="s">
        <v>506</v>
      </c>
      <c r="D89" s="60" t="s">
        <v>49</v>
      </c>
      <c r="E89" s="61" t="s">
        <v>507</v>
      </c>
      <c r="F89" s="60" t="s">
        <v>501</v>
      </c>
      <c r="G89" s="62">
        <v>87</v>
      </c>
      <c r="H89" s="60">
        <f t="shared" si="2"/>
        <v>0</v>
      </c>
      <c r="I89" s="63">
        <v>175</v>
      </c>
      <c r="J89" s="69"/>
      <c r="K89" s="64"/>
      <c r="L89" s="64" t="s">
        <v>508</v>
      </c>
      <c r="M89" s="64" t="s">
        <v>35</v>
      </c>
      <c r="N89" s="61" t="str">
        <f>_xlfn.IFNA(VLOOKUP(C89,'[1]SW with Avail'!A:S,18,FALSE),"")</f>
        <v>2025W31</v>
      </c>
      <c r="O89" s="60" t="s">
        <v>239</v>
      </c>
      <c r="P89" s="63">
        <f t="shared" si="3"/>
        <v>0</v>
      </c>
    </row>
    <row r="90" spans="1:16" s="60" customFormat="1" ht="13.5" x14ac:dyDescent="0.25">
      <c r="A90" s="60">
        <v>1000452</v>
      </c>
      <c r="B90" s="60" t="s">
        <v>29</v>
      </c>
      <c r="C90" s="60" t="s">
        <v>65</v>
      </c>
      <c r="D90" s="60" t="s">
        <v>49</v>
      </c>
      <c r="E90" s="61" t="s">
        <v>32</v>
      </c>
      <c r="F90" s="60" t="s">
        <v>50</v>
      </c>
      <c r="G90" s="62">
        <v>2</v>
      </c>
      <c r="H90" s="60">
        <f t="shared" si="2"/>
        <v>0</v>
      </c>
      <c r="I90" s="63">
        <v>12</v>
      </c>
      <c r="J90" s="69"/>
      <c r="K90" s="64"/>
      <c r="L90" s="64" t="s">
        <v>66</v>
      </c>
      <c r="M90" s="64" t="s">
        <v>35</v>
      </c>
      <c r="N90" s="61" t="str">
        <f>_xlfn.IFNA(VLOOKUP(C90,'[1]SW with Avail'!A:S,18,FALSE),"")</f>
        <v>2025W31</v>
      </c>
      <c r="O90" s="60" t="s">
        <v>36</v>
      </c>
      <c r="P90" s="63">
        <f t="shared" si="3"/>
        <v>0</v>
      </c>
    </row>
    <row r="91" spans="1:16" s="60" customFormat="1" ht="13.5" x14ac:dyDescent="0.25">
      <c r="A91" s="60">
        <v>1000455</v>
      </c>
      <c r="B91" s="60" t="s">
        <v>29</v>
      </c>
      <c r="C91" s="60" t="s">
        <v>67</v>
      </c>
      <c r="D91" s="60" t="s">
        <v>49</v>
      </c>
      <c r="E91" s="61" t="s">
        <v>32</v>
      </c>
      <c r="F91" s="60" t="s">
        <v>50</v>
      </c>
      <c r="G91" s="62">
        <v>3</v>
      </c>
      <c r="H91" s="60">
        <f t="shared" si="2"/>
        <v>0</v>
      </c>
      <c r="I91" s="63">
        <v>12</v>
      </c>
      <c r="J91" s="69"/>
      <c r="K91" s="64"/>
      <c r="L91" s="64" t="s">
        <v>68</v>
      </c>
      <c r="M91" s="64" t="s">
        <v>35</v>
      </c>
      <c r="N91" s="61" t="str">
        <f>_xlfn.IFNA(VLOOKUP(C91,'[1]SW with Avail'!A:S,18,FALSE),"")</f>
        <v>2026W25</v>
      </c>
      <c r="O91" s="60" t="s">
        <v>36</v>
      </c>
      <c r="P91" s="63">
        <f t="shared" si="3"/>
        <v>0</v>
      </c>
    </row>
    <row r="92" spans="1:16" s="60" customFormat="1" ht="13.5" x14ac:dyDescent="0.25">
      <c r="A92" s="60">
        <v>1000059</v>
      </c>
      <c r="B92" s="60" t="s">
        <v>29</v>
      </c>
      <c r="C92" s="60" t="s">
        <v>69</v>
      </c>
      <c r="D92" s="60" t="s">
        <v>49</v>
      </c>
      <c r="E92" s="61" t="s">
        <v>32</v>
      </c>
      <c r="F92" s="60" t="s">
        <v>50</v>
      </c>
      <c r="G92" s="62">
        <v>8</v>
      </c>
      <c r="H92" s="60">
        <f t="shared" si="2"/>
        <v>0</v>
      </c>
      <c r="I92" s="63">
        <v>12</v>
      </c>
      <c r="J92" s="69"/>
      <c r="K92" s="64"/>
      <c r="L92" s="64" t="s">
        <v>70</v>
      </c>
      <c r="M92" s="64" t="s">
        <v>35</v>
      </c>
      <c r="N92" s="61" t="str">
        <f>_xlfn.IFNA(VLOOKUP(C92,'[1]SW with Avail'!A:S,18,FALSE),"")</f>
        <v>2025W31</v>
      </c>
      <c r="O92" s="60" t="s">
        <v>36</v>
      </c>
      <c r="P92" s="63">
        <f t="shared" si="3"/>
        <v>0</v>
      </c>
    </row>
    <row r="93" spans="1:16" s="60" customFormat="1" ht="13.5" x14ac:dyDescent="0.25">
      <c r="A93" s="60">
        <v>1000460</v>
      </c>
      <c r="B93" s="60" t="s">
        <v>29</v>
      </c>
      <c r="C93" s="60" t="s">
        <v>509</v>
      </c>
      <c r="D93" s="60" t="s">
        <v>49</v>
      </c>
      <c r="E93" s="61" t="s">
        <v>178</v>
      </c>
      <c r="F93" s="60" t="s">
        <v>501</v>
      </c>
      <c r="G93" s="62">
        <v>448</v>
      </c>
      <c r="H93" s="60">
        <f t="shared" si="2"/>
        <v>0</v>
      </c>
      <c r="I93" s="63">
        <v>69.5</v>
      </c>
      <c r="J93" s="69"/>
      <c r="K93" s="64"/>
      <c r="L93" s="64" t="s">
        <v>510</v>
      </c>
      <c r="M93" s="64" t="s">
        <v>35</v>
      </c>
      <c r="N93" s="61" t="str">
        <f>_xlfn.IFNA(VLOOKUP(C93,'[1]SW with Avail'!A:S,18,FALSE),"")</f>
        <v>2026W18</v>
      </c>
      <c r="O93" s="60" t="s">
        <v>36</v>
      </c>
      <c r="P93" s="63">
        <f t="shared" si="3"/>
        <v>0</v>
      </c>
    </row>
    <row r="94" spans="1:16" s="60" customFormat="1" ht="13.5" x14ac:dyDescent="0.25">
      <c r="A94" s="60">
        <v>1000062</v>
      </c>
      <c r="B94" s="60" t="s">
        <v>29</v>
      </c>
      <c r="C94" s="60" t="s">
        <v>511</v>
      </c>
      <c r="D94" s="60" t="s">
        <v>49</v>
      </c>
      <c r="E94" s="61" t="s">
        <v>504</v>
      </c>
      <c r="F94" s="60" t="s">
        <v>501</v>
      </c>
      <c r="G94" s="62">
        <v>92</v>
      </c>
      <c r="H94" s="60">
        <f t="shared" si="2"/>
        <v>0</v>
      </c>
      <c r="I94" s="63">
        <v>69.5</v>
      </c>
      <c r="J94" s="69"/>
      <c r="K94" s="64"/>
      <c r="L94" s="64" t="s">
        <v>512</v>
      </c>
      <c r="M94" s="64" t="s">
        <v>35</v>
      </c>
      <c r="N94" s="61" t="str">
        <f>_xlfn.IFNA(VLOOKUP(C94,'[1]SW with Avail'!A:S,18,FALSE),"")</f>
        <v>2025W31</v>
      </c>
      <c r="O94" s="60" t="s">
        <v>54</v>
      </c>
      <c r="P94" s="63">
        <f t="shared" si="3"/>
        <v>0</v>
      </c>
    </row>
    <row r="95" spans="1:16" s="60" customFormat="1" ht="13.5" x14ac:dyDescent="0.25">
      <c r="A95" s="60">
        <v>1000456</v>
      </c>
      <c r="B95" s="60" t="s">
        <v>29</v>
      </c>
      <c r="C95" s="60" t="s">
        <v>513</v>
      </c>
      <c r="D95" s="60" t="s">
        <v>49</v>
      </c>
      <c r="E95" s="61" t="s">
        <v>504</v>
      </c>
      <c r="F95" s="60" t="s">
        <v>501</v>
      </c>
      <c r="G95" s="62">
        <v>2</v>
      </c>
      <c r="H95" s="60">
        <f t="shared" si="2"/>
        <v>0</v>
      </c>
      <c r="I95" s="63">
        <v>69.5</v>
      </c>
      <c r="J95" s="69"/>
      <c r="K95" s="64"/>
      <c r="L95" s="64" t="s">
        <v>514</v>
      </c>
      <c r="M95" s="64" t="s">
        <v>35</v>
      </c>
      <c r="N95" s="61" t="str">
        <f>_xlfn.IFNA(VLOOKUP(C95,'[1]SW with Avail'!A:S,18,FALSE),"")</f>
        <v>2025W31</v>
      </c>
      <c r="O95" s="60" t="s">
        <v>36</v>
      </c>
      <c r="P95" s="63">
        <f t="shared" si="3"/>
        <v>0</v>
      </c>
    </row>
    <row r="96" spans="1:16" s="60" customFormat="1" ht="13.5" x14ac:dyDescent="0.25">
      <c r="A96" s="60">
        <v>1000457</v>
      </c>
      <c r="B96" s="60" t="s">
        <v>29</v>
      </c>
      <c r="C96" s="60" t="s">
        <v>515</v>
      </c>
      <c r="D96" s="60" t="s">
        <v>49</v>
      </c>
      <c r="E96" s="61" t="s">
        <v>504</v>
      </c>
      <c r="F96" s="60" t="s">
        <v>501</v>
      </c>
      <c r="G96" s="62">
        <v>34</v>
      </c>
      <c r="H96" s="60">
        <f t="shared" si="2"/>
        <v>0</v>
      </c>
      <c r="I96" s="63">
        <v>69.5</v>
      </c>
      <c r="J96" s="69"/>
      <c r="K96" s="64"/>
      <c r="L96" s="64" t="s">
        <v>516</v>
      </c>
      <c r="M96" s="64" t="s">
        <v>35</v>
      </c>
      <c r="N96" s="61" t="str">
        <f>_xlfn.IFNA(VLOOKUP(C96,'[1]SW with Avail'!A:S,18,FALSE),"")</f>
        <v>2025W31</v>
      </c>
      <c r="O96" s="60" t="s">
        <v>36</v>
      </c>
      <c r="P96" s="63">
        <f t="shared" si="3"/>
        <v>0</v>
      </c>
    </row>
    <row r="97" spans="1:16" s="60" customFormat="1" ht="13.5" x14ac:dyDescent="0.25">
      <c r="A97" s="60">
        <v>1000063</v>
      </c>
      <c r="B97" s="60" t="s">
        <v>29</v>
      </c>
      <c r="C97" s="60" t="s">
        <v>517</v>
      </c>
      <c r="D97" s="60" t="s">
        <v>49</v>
      </c>
      <c r="E97" s="61" t="s">
        <v>504</v>
      </c>
      <c r="F97" s="60" t="s">
        <v>501</v>
      </c>
      <c r="G97" s="62">
        <v>6</v>
      </c>
      <c r="H97" s="60">
        <f t="shared" si="2"/>
        <v>0</v>
      </c>
      <c r="I97" s="63">
        <v>69.5</v>
      </c>
      <c r="J97" s="69"/>
      <c r="K97" s="64"/>
      <c r="L97" s="64" t="s">
        <v>518</v>
      </c>
      <c r="M97" s="64" t="s">
        <v>35</v>
      </c>
      <c r="N97" s="61" t="str">
        <f>_xlfn.IFNA(VLOOKUP(C97,'[1]SW with Avail'!A:S,18,FALSE),"")</f>
        <v>2025W31</v>
      </c>
      <c r="O97" s="60" t="s">
        <v>36</v>
      </c>
      <c r="P97" s="63">
        <f t="shared" si="3"/>
        <v>0</v>
      </c>
    </row>
    <row r="98" spans="1:16" s="60" customFormat="1" ht="13.5" x14ac:dyDescent="0.25">
      <c r="A98" s="60">
        <v>1000458</v>
      </c>
      <c r="B98" s="60" t="s">
        <v>29</v>
      </c>
      <c r="C98" s="60" t="s">
        <v>519</v>
      </c>
      <c r="D98" s="60" t="s">
        <v>49</v>
      </c>
      <c r="E98" s="61" t="s">
        <v>504</v>
      </c>
      <c r="F98" s="60" t="s">
        <v>501</v>
      </c>
      <c r="G98" s="62">
        <v>2</v>
      </c>
      <c r="H98" s="60">
        <f t="shared" si="2"/>
        <v>0</v>
      </c>
      <c r="I98" s="63">
        <v>69.5</v>
      </c>
      <c r="J98" s="69"/>
      <c r="K98" s="64"/>
      <c r="L98" s="64" t="s">
        <v>520</v>
      </c>
      <c r="M98" s="64" t="s">
        <v>35</v>
      </c>
      <c r="N98" s="61" t="str">
        <f>_xlfn.IFNA(VLOOKUP(C98,'[1]SW with Avail'!A:S,18,FALSE),"")</f>
        <v>2025W31</v>
      </c>
      <c r="O98" s="60" t="s">
        <v>36</v>
      </c>
      <c r="P98" s="63">
        <f t="shared" si="3"/>
        <v>0</v>
      </c>
    </row>
    <row r="99" spans="1:16" s="60" customFormat="1" ht="13.5" x14ac:dyDescent="0.25">
      <c r="A99" s="60">
        <v>1000064</v>
      </c>
      <c r="B99" s="60" t="s">
        <v>29</v>
      </c>
      <c r="C99" s="60" t="s">
        <v>521</v>
      </c>
      <c r="D99" s="60" t="s">
        <v>49</v>
      </c>
      <c r="E99" s="61" t="s">
        <v>504</v>
      </c>
      <c r="F99" s="60" t="s">
        <v>501</v>
      </c>
      <c r="G99" s="62">
        <v>8</v>
      </c>
      <c r="H99" s="60">
        <f t="shared" si="2"/>
        <v>0</v>
      </c>
      <c r="I99" s="63">
        <v>69.5</v>
      </c>
      <c r="J99" s="69"/>
      <c r="K99" s="64"/>
      <c r="L99" s="64" t="s">
        <v>522</v>
      </c>
      <c r="M99" s="64" t="s">
        <v>35</v>
      </c>
      <c r="N99" s="61" t="str">
        <f>_xlfn.IFNA(VLOOKUP(C99,'[1]SW with Avail'!A:S,18,FALSE),"")</f>
        <v>2025W31</v>
      </c>
      <c r="O99" s="60" t="s">
        <v>36</v>
      </c>
      <c r="P99" s="63">
        <f t="shared" si="3"/>
        <v>0</v>
      </c>
    </row>
    <row r="100" spans="1:16" s="60" customFormat="1" ht="13.5" x14ac:dyDescent="0.25">
      <c r="A100" s="60">
        <v>1001381</v>
      </c>
      <c r="B100" s="60" t="s">
        <v>29</v>
      </c>
      <c r="C100" s="60" t="s">
        <v>523</v>
      </c>
      <c r="D100" s="60" t="s">
        <v>49</v>
      </c>
      <c r="E100" s="61" t="s">
        <v>504</v>
      </c>
      <c r="F100" s="60" t="s">
        <v>501</v>
      </c>
      <c r="G100" s="62">
        <v>3</v>
      </c>
      <c r="H100" s="60">
        <f t="shared" si="2"/>
        <v>0</v>
      </c>
      <c r="I100" s="63">
        <v>69.5</v>
      </c>
      <c r="J100" s="69"/>
      <c r="K100" s="64"/>
      <c r="L100" s="64" t="s">
        <v>524</v>
      </c>
      <c r="M100" s="64" t="s">
        <v>35</v>
      </c>
      <c r="N100" s="61" t="str">
        <f>_xlfn.IFNA(VLOOKUP(C100,'[1]SW with Avail'!A:S,18,FALSE),"")</f>
        <v>2025W31</v>
      </c>
      <c r="O100" s="60" t="s">
        <v>36</v>
      </c>
      <c r="P100" s="63">
        <f t="shared" si="3"/>
        <v>0</v>
      </c>
    </row>
    <row r="101" spans="1:16" s="60" customFormat="1" ht="13.5" x14ac:dyDescent="0.25">
      <c r="A101" s="60">
        <v>1001393</v>
      </c>
      <c r="B101" s="60" t="s">
        <v>29</v>
      </c>
      <c r="C101" s="60" t="s">
        <v>525</v>
      </c>
      <c r="D101" s="60" t="s">
        <v>49</v>
      </c>
      <c r="E101" s="61" t="s">
        <v>504</v>
      </c>
      <c r="F101" s="60" t="s">
        <v>501</v>
      </c>
      <c r="G101" s="62">
        <v>5</v>
      </c>
      <c r="H101" s="60">
        <f t="shared" si="2"/>
        <v>0</v>
      </c>
      <c r="I101" s="63">
        <v>69.5</v>
      </c>
      <c r="J101" s="69"/>
      <c r="K101" s="64"/>
      <c r="L101" s="64" t="s">
        <v>526</v>
      </c>
      <c r="M101" s="64" t="s">
        <v>35</v>
      </c>
      <c r="N101" s="61" t="str">
        <f>_xlfn.IFNA(VLOOKUP(C101,'[1]SW with Avail'!A:S,18,FALSE),"")</f>
        <v>2025W31</v>
      </c>
      <c r="O101" s="60" t="s">
        <v>36</v>
      </c>
      <c r="P101" s="63">
        <f t="shared" si="3"/>
        <v>0</v>
      </c>
    </row>
    <row r="102" spans="1:16" s="60" customFormat="1" ht="13.5" x14ac:dyDescent="0.25">
      <c r="A102" s="60">
        <v>1002039</v>
      </c>
      <c r="B102" s="60" t="s">
        <v>29</v>
      </c>
      <c r="C102" s="60" t="s">
        <v>527</v>
      </c>
      <c r="D102" s="60" t="s">
        <v>49</v>
      </c>
      <c r="E102" s="61" t="s">
        <v>504</v>
      </c>
      <c r="F102" s="60" t="s">
        <v>501</v>
      </c>
      <c r="G102" s="62">
        <v>45</v>
      </c>
      <c r="H102" s="60">
        <f t="shared" si="2"/>
        <v>0</v>
      </c>
      <c r="I102" s="63">
        <v>69.5</v>
      </c>
      <c r="J102" s="69"/>
      <c r="K102" s="64"/>
      <c r="L102" s="64" t="s">
        <v>528</v>
      </c>
      <c r="M102" s="64" t="s">
        <v>35</v>
      </c>
      <c r="N102" s="61" t="str">
        <f>_xlfn.IFNA(VLOOKUP(C102,'[1]SW with Avail'!A:S,18,FALSE),"")</f>
        <v>2025W31</v>
      </c>
      <c r="O102" s="60" t="s">
        <v>36</v>
      </c>
      <c r="P102" s="63">
        <f t="shared" si="3"/>
        <v>0</v>
      </c>
    </row>
    <row r="103" spans="1:16" s="60" customFormat="1" ht="13.5" x14ac:dyDescent="0.25">
      <c r="A103" s="60">
        <v>1000195</v>
      </c>
      <c r="B103" s="60" t="s">
        <v>29</v>
      </c>
      <c r="C103" s="60" t="s">
        <v>679</v>
      </c>
      <c r="D103" s="60" t="s">
        <v>49</v>
      </c>
      <c r="E103" s="61" t="s">
        <v>186</v>
      </c>
      <c r="F103" s="60" t="s">
        <v>659</v>
      </c>
      <c r="G103" s="62">
        <v>534</v>
      </c>
      <c r="H103" s="60">
        <f t="shared" si="2"/>
        <v>0</v>
      </c>
      <c r="I103" s="63">
        <v>16</v>
      </c>
      <c r="J103" s="69"/>
      <c r="K103" s="64"/>
      <c r="L103" s="64" t="s">
        <v>680</v>
      </c>
      <c r="M103" s="64" t="s">
        <v>35</v>
      </c>
      <c r="N103" s="61" t="str">
        <f>_xlfn.IFNA(VLOOKUP(C103,'[1]SW with Avail'!A:S,18,FALSE),"")</f>
        <v>2025W31</v>
      </c>
      <c r="O103" s="60" t="s">
        <v>54</v>
      </c>
      <c r="P103" s="63">
        <f t="shared" si="3"/>
        <v>0</v>
      </c>
    </row>
    <row r="104" spans="1:16" s="60" customFormat="1" ht="13.5" x14ac:dyDescent="0.25">
      <c r="A104" s="60">
        <v>1000356</v>
      </c>
      <c r="B104" s="60" t="s">
        <v>29</v>
      </c>
      <c r="C104" s="60" t="s">
        <v>71</v>
      </c>
      <c r="D104" s="60" t="s">
        <v>49</v>
      </c>
      <c r="E104" s="61" t="s">
        <v>32</v>
      </c>
      <c r="F104" s="60" t="s">
        <v>50</v>
      </c>
      <c r="G104" s="62">
        <v>150</v>
      </c>
      <c r="H104" s="60">
        <f t="shared" si="2"/>
        <v>0</v>
      </c>
      <c r="I104" s="63">
        <v>12</v>
      </c>
      <c r="J104" s="69"/>
      <c r="K104" s="64"/>
      <c r="L104" s="64" t="s">
        <v>72</v>
      </c>
      <c r="M104" s="64" t="s">
        <v>35</v>
      </c>
      <c r="N104" s="61" t="str">
        <f>_xlfn.IFNA(VLOOKUP(C104,'[1]SW with Avail'!A:S,18,FALSE),"")</f>
        <v>2026W18</v>
      </c>
      <c r="O104" s="60" t="s">
        <v>54</v>
      </c>
      <c r="P104" s="63">
        <f t="shared" si="3"/>
        <v>0</v>
      </c>
    </row>
    <row r="105" spans="1:16" s="60" customFormat="1" ht="13.5" x14ac:dyDescent="0.25">
      <c r="A105" s="60">
        <v>1000716</v>
      </c>
      <c r="B105" s="60" t="s">
        <v>29</v>
      </c>
      <c r="C105" s="60" t="s">
        <v>73</v>
      </c>
      <c r="D105" s="60" t="s">
        <v>49</v>
      </c>
      <c r="E105" s="61" t="s">
        <v>32</v>
      </c>
      <c r="F105" s="60" t="s">
        <v>50</v>
      </c>
      <c r="G105" s="62">
        <v>36</v>
      </c>
      <c r="H105" s="60">
        <f t="shared" si="2"/>
        <v>0</v>
      </c>
      <c r="I105" s="63">
        <v>12</v>
      </c>
      <c r="J105" s="69"/>
      <c r="K105" s="64"/>
      <c r="L105" s="64" t="s">
        <v>74</v>
      </c>
      <c r="M105" s="64" t="s">
        <v>35</v>
      </c>
      <c r="N105" s="61" t="str">
        <f>_xlfn.IFNA(VLOOKUP(C105,'[1]SW with Avail'!A:S,18,FALSE),"")</f>
        <v>2026W18</v>
      </c>
      <c r="O105" s="60" t="s">
        <v>36</v>
      </c>
      <c r="P105" s="63">
        <f t="shared" si="3"/>
        <v>0</v>
      </c>
    </row>
    <row r="106" spans="1:16" s="60" customFormat="1" ht="13.5" x14ac:dyDescent="0.25">
      <c r="A106" s="60">
        <v>1001968</v>
      </c>
      <c r="B106" s="60" t="s">
        <v>29</v>
      </c>
      <c r="C106" s="60" t="s">
        <v>259</v>
      </c>
      <c r="D106" s="60" t="s">
        <v>38</v>
      </c>
      <c r="E106" s="61" t="s">
        <v>32</v>
      </c>
      <c r="F106" s="60" t="s">
        <v>247</v>
      </c>
      <c r="G106" s="62">
        <v>51</v>
      </c>
      <c r="H106" s="60">
        <f t="shared" si="2"/>
        <v>0</v>
      </c>
      <c r="I106" s="63">
        <v>16</v>
      </c>
      <c r="J106" s="69"/>
      <c r="K106" s="64"/>
      <c r="L106" s="64" t="s">
        <v>260</v>
      </c>
      <c r="M106" s="64" t="s">
        <v>35</v>
      </c>
      <c r="N106" s="61" t="str">
        <f>_xlfn.IFNA(VLOOKUP(C106,'[1]SW with Avail'!A:S,18,FALSE),"")</f>
        <v>2025W31</v>
      </c>
      <c r="O106" s="60" t="s">
        <v>54</v>
      </c>
      <c r="P106" s="63">
        <f t="shared" si="3"/>
        <v>0</v>
      </c>
    </row>
    <row r="107" spans="1:16" s="60" customFormat="1" ht="13.5" x14ac:dyDescent="0.25">
      <c r="A107" s="60">
        <v>1000873</v>
      </c>
      <c r="B107" s="60" t="s">
        <v>29</v>
      </c>
      <c r="C107" s="60" t="s">
        <v>529</v>
      </c>
      <c r="D107" s="60" t="s">
        <v>49</v>
      </c>
      <c r="E107" s="61" t="s">
        <v>178</v>
      </c>
      <c r="F107" s="60" t="s">
        <v>501</v>
      </c>
      <c r="G107" s="62">
        <v>265</v>
      </c>
      <c r="H107" s="60">
        <f t="shared" si="2"/>
        <v>0</v>
      </c>
      <c r="I107" s="63">
        <v>69.5</v>
      </c>
      <c r="J107" s="69"/>
      <c r="K107" s="64"/>
      <c r="L107" s="64" t="s">
        <v>530</v>
      </c>
      <c r="M107" s="64" t="s">
        <v>35</v>
      </c>
      <c r="N107" s="61" t="str">
        <f>_xlfn.IFNA(VLOOKUP(C107,'[1]SW with Avail'!A:S,18,FALSE),"")</f>
        <v>2025W31</v>
      </c>
      <c r="O107" s="60" t="s">
        <v>40</v>
      </c>
      <c r="P107" s="63">
        <f t="shared" si="3"/>
        <v>0</v>
      </c>
    </row>
    <row r="108" spans="1:16" s="60" customFormat="1" ht="13.5" x14ac:dyDescent="0.25">
      <c r="A108" s="60">
        <v>1001957</v>
      </c>
      <c r="B108" s="60" t="s">
        <v>29</v>
      </c>
      <c r="C108" s="60" t="s">
        <v>261</v>
      </c>
      <c r="D108" s="60" t="s">
        <v>49</v>
      </c>
      <c r="E108" s="61" t="s">
        <v>186</v>
      </c>
      <c r="F108" s="60" t="s">
        <v>247</v>
      </c>
      <c r="G108" s="62">
        <v>171</v>
      </c>
      <c r="H108" s="60">
        <f t="shared" si="2"/>
        <v>0</v>
      </c>
      <c r="I108" s="63">
        <v>15.5</v>
      </c>
      <c r="J108" s="69"/>
      <c r="K108" s="64"/>
      <c r="L108" s="64" t="s">
        <v>262</v>
      </c>
      <c r="M108" s="64" t="s">
        <v>35</v>
      </c>
      <c r="N108" s="61" t="str">
        <f>_xlfn.IFNA(VLOOKUP(C108,'[1]SW with Avail'!A:S,18,FALSE),"")</f>
        <v>2025W31</v>
      </c>
      <c r="O108" s="60" t="s">
        <v>239</v>
      </c>
      <c r="P108" s="63">
        <f t="shared" si="3"/>
        <v>0</v>
      </c>
    </row>
    <row r="109" spans="1:16" s="60" customFormat="1" ht="13.5" x14ac:dyDescent="0.25">
      <c r="A109" s="60">
        <v>1001286</v>
      </c>
      <c r="B109" s="60" t="s">
        <v>29</v>
      </c>
      <c r="C109" s="60" t="s">
        <v>263</v>
      </c>
      <c r="D109" s="60" t="s">
        <v>49</v>
      </c>
      <c r="E109" s="61" t="s">
        <v>186</v>
      </c>
      <c r="F109" s="60" t="s">
        <v>247</v>
      </c>
      <c r="G109" s="62">
        <v>120</v>
      </c>
      <c r="H109" s="60">
        <f t="shared" si="2"/>
        <v>0</v>
      </c>
      <c r="I109" s="63">
        <v>15.5</v>
      </c>
      <c r="J109" s="69"/>
      <c r="K109" s="64"/>
      <c r="L109" s="64" t="s">
        <v>264</v>
      </c>
      <c r="M109" s="64" t="s">
        <v>35</v>
      </c>
      <c r="N109" s="61" t="str">
        <f>_xlfn.IFNA(VLOOKUP(C109,'[1]SW with Avail'!A:S,18,FALSE),"")</f>
        <v>2025W31</v>
      </c>
      <c r="O109" s="60" t="s">
        <v>239</v>
      </c>
      <c r="P109" s="63">
        <f t="shared" si="3"/>
        <v>0</v>
      </c>
    </row>
    <row r="110" spans="1:16" s="60" customFormat="1" ht="13.5" x14ac:dyDescent="0.25">
      <c r="A110" s="60">
        <v>1000964</v>
      </c>
      <c r="B110" s="60" t="s">
        <v>29</v>
      </c>
      <c r="C110" s="60" t="s">
        <v>265</v>
      </c>
      <c r="D110" s="60" t="s">
        <v>266</v>
      </c>
      <c r="E110" s="61" t="s">
        <v>32</v>
      </c>
      <c r="F110" s="60" t="s">
        <v>247</v>
      </c>
      <c r="G110" s="62">
        <v>182</v>
      </c>
      <c r="H110" s="60">
        <f t="shared" si="2"/>
        <v>0</v>
      </c>
      <c r="I110" s="63">
        <v>15.75</v>
      </c>
      <c r="J110" s="69"/>
      <c r="K110" s="64"/>
      <c r="L110" s="64" t="s">
        <v>267</v>
      </c>
      <c r="M110" s="64" t="s">
        <v>35</v>
      </c>
      <c r="N110" s="61" t="str">
        <f>_xlfn.IFNA(VLOOKUP(C110,'[1]SW with Avail'!A:S,18,FALSE),"")</f>
        <v>2025W31</v>
      </c>
      <c r="O110" s="60" t="s">
        <v>239</v>
      </c>
      <c r="P110" s="63">
        <f t="shared" si="3"/>
        <v>0</v>
      </c>
    </row>
    <row r="111" spans="1:16" s="60" customFormat="1" ht="13.5" x14ac:dyDescent="0.25">
      <c r="A111" s="60">
        <v>1001457</v>
      </c>
      <c r="B111" s="60" t="s">
        <v>29</v>
      </c>
      <c r="C111" s="60" t="s">
        <v>268</v>
      </c>
      <c r="D111" s="60" t="s">
        <v>49</v>
      </c>
      <c r="E111" s="61" t="s">
        <v>186</v>
      </c>
      <c r="F111" s="60" t="s">
        <v>247</v>
      </c>
      <c r="G111" s="62">
        <v>49</v>
      </c>
      <c r="H111" s="60">
        <f t="shared" si="2"/>
        <v>0</v>
      </c>
      <c r="I111" s="63">
        <v>15.5</v>
      </c>
      <c r="J111" s="69"/>
      <c r="K111" s="64"/>
      <c r="L111" s="64" t="s">
        <v>269</v>
      </c>
      <c r="M111" s="64" t="s">
        <v>35</v>
      </c>
      <c r="N111" s="61" t="str">
        <f>_xlfn.IFNA(VLOOKUP(C111,'[1]SW with Avail'!A:S,18,FALSE),"")</f>
        <v>2025W31</v>
      </c>
      <c r="O111" s="60" t="s">
        <v>239</v>
      </c>
      <c r="P111" s="63">
        <f t="shared" si="3"/>
        <v>0</v>
      </c>
    </row>
    <row r="112" spans="1:16" s="60" customFormat="1" ht="13.5" x14ac:dyDescent="0.25">
      <c r="A112" s="60">
        <v>1001459</v>
      </c>
      <c r="B112" s="60" t="s">
        <v>29</v>
      </c>
      <c r="C112" s="60" t="s">
        <v>75</v>
      </c>
      <c r="D112" s="60" t="s">
        <v>49</v>
      </c>
      <c r="E112" s="61" t="s">
        <v>32</v>
      </c>
      <c r="F112" s="60" t="s">
        <v>50</v>
      </c>
      <c r="G112" s="62">
        <v>75</v>
      </c>
      <c r="H112" s="60">
        <f t="shared" si="2"/>
        <v>0</v>
      </c>
      <c r="I112" s="63">
        <v>12</v>
      </c>
      <c r="J112" s="69"/>
      <c r="K112" s="64"/>
      <c r="L112" s="64" t="s">
        <v>76</v>
      </c>
      <c r="M112" s="64" t="s">
        <v>35</v>
      </c>
      <c r="N112" s="61" t="str">
        <f>_xlfn.IFNA(VLOOKUP(C112,'[1]SW with Avail'!A:S,18,FALSE),"")</f>
        <v>2026W15</v>
      </c>
      <c r="O112" s="60" t="s">
        <v>49</v>
      </c>
      <c r="P112" s="63">
        <f t="shared" si="3"/>
        <v>0</v>
      </c>
    </row>
    <row r="113" spans="1:16" s="60" customFormat="1" ht="13.5" x14ac:dyDescent="0.25">
      <c r="A113" s="60">
        <v>1001144</v>
      </c>
      <c r="B113" s="60" t="s">
        <v>29</v>
      </c>
      <c r="C113" s="60" t="s">
        <v>603</v>
      </c>
      <c r="D113" s="60" t="s">
        <v>49</v>
      </c>
      <c r="E113" s="61" t="s">
        <v>504</v>
      </c>
      <c r="F113" s="60" t="s">
        <v>575</v>
      </c>
      <c r="G113" s="62">
        <v>15</v>
      </c>
      <c r="H113" s="60">
        <f t="shared" si="2"/>
        <v>0</v>
      </c>
      <c r="I113" s="63">
        <v>69.5</v>
      </c>
      <c r="J113" s="69"/>
      <c r="K113" s="64"/>
      <c r="L113" s="64" t="s">
        <v>604</v>
      </c>
      <c r="M113" s="64" t="s">
        <v>35</v>
      </c>
      <c r="N113" s="61" t="str">
        <f>_xlfn.IFNA(VLOOKUP(C113,'[1]SW with Avail'!A:S,18,FALSE),"")</f>
        <v>2025W31</v>
      </c>
      <c r="O113" s="60" t="s">
        <v>36</v>
      </c>
      <c r="P113" s="63">
        <f t="shared" si="3"/>
        <v>0</v>
      </c>
    </row>
    <row r="114" spans="1:16" s="60" customFormat="1" ht="13.5" x14ac:dyDescent="0.25">
      <c r="A114" s="60">
        <v>1001148</v>
      </c>
      <c r="B114" s="60" t="s">
        <v>29</v>
      </c>
      <c r="C114" s="60" t="s">
        <v>605</v>
      </c>
      <c r="D114" s="60" t="s">
        <v>49</v>
      </c>
      <c r="E114" s="61" t="s">
        <v>507</v>
      </c>
      <c r="F114" s="60" t="s">
        <v>575</v>
      </c>
      <c r="G114" s="62">
        <v>42</v>
      </c>
      <c r="H114" s="60">
        <f t="shared" si="2"/>
        <v>0</v>
      </c>
      <c r="I114" s="63">
        <v>175</v>
      </c>
      <c r="J114" s="69"/>
      <c r="K114" s="64"/>
      <c r="L114" s="64" t="s">
        <v>606</v>
      </c>
      <c r="M114" s="64" t="s">
        <v>35</v>
      </c>
      <c r="N114" s="61" t="str">
        <f>_xlfn.IFNA(VLOOKUP(C114,'[1]SW with Avail'!A:S,18,FALSE),"")</f>
        <v>2026W18</v>
      </c>
      <c r="O114" s="60" t="s">
        <v>36</v>
      </c>
      <c r="P114" s="63">
        <f t="shared" si="3"/>
        <v>0</v>
      </c>
    </row>
    <row r="115" spans="1:16" s="60" customFormat="1" ht="13.5" x14ac:dyDescent="0.25">
      <c r="A115" s="60">
        <v>1000501</v>
      </c>
      <c r="B115" s="60" t="s">
        <v>29</v>
      </c>
      <c r="C115" s="60" t="s">
        <v>607</v>
      </c>
      <c r="D115" s="60" t="s">
        <v>49</v>
      </c>
      <c r="E115" s="61" t="s">
        <v>504</v>
      </c>
      <c r="F115" s="60" t="s">
        <v>575</v>
      </c>
      <c r="G115" s="62">
        <v>71</v>
      </c>
      <c r="H115" s="60">
        <f t="shared" si="2"/>
        <v>0</v>
      </c>
      <c r="I115" s="63">
        <v>69.5</v>
      </c>
      <c r="J115" s="69"/>
      <c r="K115" s="64"/>
      <c r="L115" s="64" t="s">
        <v>608</v>
      </c>
      <c r="M115" s="64" t="s">
        <v>35</v>
      </c>
      <c r="N115" s="61" t="str">
        <f>_xlfn.IFNA(VLOOKUP(C115,'[1]SW with Avail'!A:S,18,FALSE),"")</f>
        <v>2025W31</v>
      </c>
      <c r="O115" s="60" t="s">
        <v>36</v>
      </c>
      <c r="P115" s="63">
        <f t="shared" si="3"/>
        <v>0</v>
      </c>
    </row>
    <row r="116" spans="1:16" s="60" customFormat="1" ht="13.5" x14ac:dyDescent="0.25">
      <c r="A116" s="60">
        <v>1001169</v>
      </c>
      <c r="B116" s="60" t="s">
        <v>29</v>
      </c>
      <c r="C116" s="60" t="s">
        <v>270</v>
      </c>
      <c r="D116" s="60" t="s">
        <v>38</v>
      </c>
      <c r="E116" s="61" t="s">
        <v>32</v>
      </c>
      <c r="F116" s="60" t="s">
        <v>247</v>
      </c>
      <c r="G116" s="62">
        <v>855</v>
      </c>
      <c r="H116" s="60">
        <f t="shared" si="2"/>
        <v>0</v>
      </c>
      <c r="I116" s="63">
        <v>15.75</v>
      </c>
      <c r="J116" s="69"/>
      <c r="K116" s="64"/>
      <c r="L116" s="64" t="s">
        <v>271</v>
      </c>
      <c r="M116" s="64" t="s">
        <v>35</v>
      </c>
      <c r="N116" s="61" t="str">
        <f>_xlfn.IFNA(VLOOKUP(C116,'[1]SW with Avail'!A:S,18,FALSE),"")</f>
        <v>2025W31</v>
      </c>
      <c r="O116" s="60" t="s">
        <v>54</v>
      </c>
      <c r="P116" s="63">
        <f t="shared" si="3"/>
        <v>0</v>
      </c>
    </row>
    <row r="117" spans="1:16" s="60" customFormat="1" ht="13.5" x14ac:dyDescent="0.25">
      <c r="A117" s="60">
        <v>1000395</v>
      </c>
      <c r="B117" s="60" t="s">
        <v>29</v>
      </c>
      <c r="C117" s="60" t="s">
        <v>272</v>
      </c>
      <c r="D117" s="60" t="s">
        <v>266</v>
      </c>
      <c r="E117" s="61" t="s">
        <v>32</v>
      </c>
      <c r="F117" s="60" t="s">
        <v>247</v>
      </c>
      <c r="G117" s="62">
        <v>92</v>
      </c>
      <c r="H117" s="60">
        <f t="shared" si="2"/>
        <v>0</v>
      </c>
      <c r="I117" s="63">
        <v>15.75</v>
      </c>
      <c r="J117" s="69"/>
      <c r="K117" s="64"/>
      <c r="L117" s="64" t="s">
        <v>273</v>
      </c>
      <c r="M117" s="64" t="s">
        <v>35</v>
      </c>
      <c r="N117" s="61" t="str">
        <f>_xlfn.IFNA(VLOOKUP(C117,'[1]SW with Avail'!A:S,18,FALSE),"")</f>
        <v>2025W31</v>
      </c>
      <c r="O117" s="60" t="s">
        <v>54</v>
      </c>
      <c r="P117" s="63">
        <f t="shared" si="3"/>
        <v>0</v>
      </c>
    </row>
    <row r="118" spans="1:16" s="60" customFormat="1" ht="13.5" x14ac:dyDescent="0.25">
      <c r="A118" s="60">
        <v>1000527</v>
      </c>
      <c r="B118" s="60" t="s">
        <v>29</v>
      </c>
      <c r="C118" s="60" t="s">
        <v>274</v>
      </c>
      <c r="D118" s="60" t="s">
        <v>275</v>
      </c>
      <c r="E118" s="61" t="s">
        <v>186</v>
      </c>
      <c r="F118" s="60" t="s">
        <v>247</v>
      </c>
      <c r="G118" s="62">
        <v>750</v>
      </c>
      <c r="H118" s="60">
        <f t="shared" si="2"/>
        <v>0</v>
      </c>
      <c r="I118" s="63">
        <v>15.5</v>
      </c>
      <c r="J118" s="69"/>
      <c r="K118" s="64"/>
      <c r="L118" s="64" t="s">
        <v>276</v>
      </c>
      <c r="M118" s="64" t="s">
        <v>35</v>
      </c>
      <c r="N118" s="61" t="str">
        <f>_xlfn.IFNA(VLOOKUP(C118,'[1]SW with Avail'!A:S,18,FALSE),"")</f>
        <v>2025W31</v>
      </c>
      <c r="O118" s="60" t="s">
        <v>40</v>
      </c>
      <c r="P118" s="63">
        <f t="shared" si="3"/>
        <v>0</v>
      </c>
    </row>
    <row r="119" spans="1:16" s="60" customFormat="1" ht="13.5" x14ac:dyDescent="0.25">
      <c r="A119" s="60">
        <v>1001432</v>
      </c>
      <c r="B119" s="60" t="s">
        <v>29</v>
      </c>
      <c r="C119" s="60" t="s">
        <v>77</v>
      </c>
      <c r="D119" s="60" t="s">
        <v>49</v>
      </c>
      <c r="E119" s="61" t="s">
        <v>32</v>
      </c>
      <c r="F119" s="60" t="s">
        <v>50</v>
      </c>
      <c r="G119" s="62">
        <v>29</v>
      </c>
      <c r="H119" s="60">
        <f t="shared" si="2"/>
        <v>0</v>
      </c>
      <c r="I119" s="63">
        <v>12</v>
      </c>
      <c r="J119" s="69"/>
      <c r="K119" s="64"/>
      <c r="L119" s="64" t="s">
        <v>78</v>
      </c>
      <c r="M119" s="64" t="s">
        <v>35</v>
      </c>
      <c r="N119" s="61" t="str">
        <f>_xlfn.IFNA(VLOOKUP(C119,'[1]SW with Avail'!A:S,18,FALSE),"")</f>
        <v>2026W18</v>
      </c>
      <c r="O119" s="60" t="s">
        <v>54</v>
      </c>
      <c r="P119" s="63">
        <f t="shared" si="3"/>
        <v>0</v>
      </c>
    </row>
    <row r="120" spans="1:16" s="60" customFormat="1" ht="13.5" x14ac:dyDescent="0.25">
      <c r="A120" s="60">
        <v>1000419</v>
      </c>
      <c r="B120" s="60" t="s">
        <v>29</v>
      </c>
      <c r="C120" s="60" t="s">
        <v>79</v>
      </c>
      <c r="D120" s="60" t="s">
        <v>49</v>
      </c>
      <c r="E120" s="61" t="s">
        <v>32</v>
      </c>
      <c r="F120" s="60" t="s">
        <v>50</v>
      </c>
      <c r="G120" s="62">
        <v>3</v>
      </c>
      <c r="H120" s="60">
        <f t="shared" si="2"/>
        <v>0</v>
      </c>
      <c r="I120" s="63">
        <v>12</v>
      </c>
      <c r="J120" s="69"/>
      <c r="K120" s="64"/>
      <c r="L120" s="64" t="s">
        <v>80</v>
      </c>
      <c r="M120" s="64" t="s">
        <v>35</v>
      </c>
      <c r="N120" s="61" t="str">
        <f>_xlfn.IFNA(VLOOKUP(C120,'[1]SW with Avail'!A:S,18,FALSE),"")</f>
        <v>2025W31</v>
      </c>
      <c r="O120" s="60" t="s">
        <v>36</v>
      </c>
      <c r="P120" s="63">
        <f t="shared" si="3"/>
        <v>0</v>
      </c>
    </row>
    <row r="121" spans="1:16" s="60" customFormat="1" ht="13.5" x14ac:dyDescent="0.25">
      <c r="A121" s="60">
        <v>1000420</v>
      </c>
      <c r="B121" s="60" t="s">
        <v>29</v>
      </c>
      <c r="C121" s="60" t="s">
        <v>81</v>
      </c>
      <c r="D121" s="60" t="s">
        <v>49</v>
      </c>
      <c r="E121" s="61" t="s">
        <v>32</v>
      </c>
      <c r="F121" s="60" t="s">
        <v>50</v>
      </c>
      <c r="G121" s="62">
        <v>397</v>
      </c>
      <c r="H121" s="60">
        <f t="shared" si="2"/>
        <v>0</v>
      </c>
      <c r="I121" s="63">
        <v>12</v>
      </c>
      <c r="J121" s="69"/>
      <c r="K121" s="64"/>
      <c r="L121" s="64" t="s">
        <v>82</v>
      </c>
      <c r="M121" s="64" t="s">
        <v>35</v>
      </c>
      <c r="N121" s="61" t="str">
        <f>_xlfn.IFNA(VLOOKUP(C121,'[1]SW with Avail'!A:S,18,FALSE),"")</f>
        <v>2026W18</v>
      </c>
      <c r="O121" s="60" t="s">
        <v>36</v>
      </c>
      <c r="P121" s="63">
        <f t="shared" si="3"/>
        <v>0</v>
      </c>
    </row>
    <row r="122" spans="1:16" s="60" customFormat="1" ht="13.5" x14ac:dyDescent="0.25">
      <c r="A122" s="60">
        <v>1001439</v>
      </c>
      <c r="B122" s="60" t="s">
        <v>29</v>
      </c>
      <c r="C122" s="60" t="s">
        <v>83</v>
      </c>
      <c r="D122" s="60" t="s">
        <v>49</v>
      </c>
      <c r="E122" s="61" t="s">
        <v>32</v>
      </c>
      <c r="F122" s="60" t="s">
        <v>50</v>
      </c>
      <c r="G122" s="62">
        <v>18</v>
      </c>
      <c r="H122" s="60">
        <f t="shared" si="2"/>
        <v>0</v>
      </c>
      <c r="I122" s="63">
        <v>12</v>
      </c>
      <c r="J122" s="69"/>
      <c r="K122" s="64"/>
      <c r="L122" s="64" t="s">
        <v>84</v>
      </c>
      <c r="M122" s="64" t="s">
        <v>35</v>
      </c>
      <c r="N122" s="61" t="str">
        <f>_xlfn.IFNA(VLOOKUP(C122,'[1]SW with Avail'!A:S,18,FALSE),"")</f>
        <v>2025W31</v>
      </c>
      <c r="O122" s="60" t="s">
        <v>36</v>
      </c>
      <c r="P122" s="63">
        <f t="shared" si="3"/>
        <v>0</v>
      </c>
    </row>
    <row r="123" spans="1:16" s="60" customFormat="1" ht="13.5" x14ac:dyDescent="0.25">
      <c r="A123" s="60">
        <v>1000424</v>
      </c>
      <c r="B123" s="60" t="s">
        <v>29</v>
      </c>
      <c r="C123" s="60" t="s">
        <v>85</v>
      </c>
      <c r="D123" s="60" t="s">
        <v>49</v>
      </c>
      <c r="E123" s="61" t="s">
        <v>32</v>
      </c>
      <c r="F123" s="60" t="s">
        <v>50</v>
      </c>
      <c r="G123" s="62">
        <v>2</v>
      </c>
      <c r="H123" s="60">
        <f t="shared" si="2"/>
        <v>0</v>
      </c>
      <c r="I123" s="63">
        <v>12</v>
      </c>
      <c r="J123" s="69"/>
      <c r="K123" s="64"/>
      <c r="L123" s="64" t="s">
        <v>86</v>
      </c>
      <c r="M123" s="64" t="s">
        <v>35</v>
      </c>
      <c r="N123" s="61" t="str">
        <f>_xlfn.IFNA(VLOOKUP(C123,'[1]SW with Avail'!A:S,18,FALSE),"")</f>
        <v>2026W25</v>
      </c>
      <c r="O123" s="60" t="s">
        <v>36</v>
      </c>
      <c r="P123" s="63">
        <f t="shared" si="3"/>
        <v>0</v>
      </c>
    </row>
    <row r="124" spans="1:16" s="60" customFormat="1" ht="13.5" x14ac:dyDescent="0.25">
      <c r="A124" s="60">
        <v>1001502</v>
      </c>
      <c r="B124" s="60" t="s">
        <v>29</v>
      </c>
      <c r="C124" s="60" t="s">
        <v>681</v>
      </c>
      <c r="D124" s="60" t="s">
        <v>49</v>
      </c>
      <c r="E124" s="61" t="s">
        <v>186</v>
      </c>
      <c r="F124" s="60" t="s">
        <v>659</v>
      </c>
      <c r="G124" s="62">
        <v>28</v>
      </c>
      <c r="H124" s="60">
        <f t="shared" si="2"/>
        <v>0</v>
      </c>
      <c r="I124" s="63">
        <v>16</v>
      </c>
      <c r="J124" s="69"/>
      <c r="K124" s="64"/>
      <c r="L124" s="64" t="s">
        <v>682</v>
      </c>
      <c r="M124" s="64" t="s">
        <v>35</v>
      </c>
      <c r="N124" s="61" t="str">
        <f>_xlfn.IFNA(VLOOKUP(C124,'[1]SW with Avail'!A:S,18,FALSE),"")</f>
        <v>2025W31</v>
      </c>
      <c r="O124" s="60" t="s">
        <v>40</v>
      </c>
      <c r="P124" s="63">
        <f t="shared" si="3"/>
        <v>0</v>
      </c>
    </row>
    <row r="125" spans="1:16" s="60" customFormat="1" ht="13.5" x14ac:dyDescent="0.25">
      <c r="A125" s="60">
        <v>1002109</v>
      </c>
      <c r="B125" s="60" t="s">
        <v>29</v>
      </c>
      <c r="C125" s="60" t="s">
        <v>683</v>
      </c>
      <c r="D125" s="60" t="s">
        <v>49</v>
      </c>
      <c r="E125" s="61" t="s">
        <v>186</v>
      </c>
      <c r="F125" s="60" t="s">
        <v>659</v>
      </c>
      <c r="G125" s="62">
        <v>39</v>
      </c>
      <c r="H125" s="60">
        <f t="shared" si="2"/>
        <v>0</v>
      </c>
      <c r="I125" s="63">
        <v>16</v>
      </c>
      <c r="J125" s="69"/>
      <c r="K125" s="64"/>
      <c r="L125" s="64" t="s">
        <v>684</v>
      </c>
      <c r="M125" s="64" t="s">
        <v>35</v>
      </c>
      <c r="N125" s="61" t="str">
        <f>_xlfn.IFNA(VLOOKUP(C125,'[1]SW with Avail'!A:S,18,FALSE),"")</f>
        <v>2025W31</v>
      </c>
      <c r="O125" s="60" t="s">
        <v>40</v>
      </c>
      <c r="P125" s="63">
        <f t="shared" si="3"/>
        <v>0</v>
      </c>
    </row>
    <row r="126" spans="1:16" s="60" customFormat="1" ht="13.5" x14ac:dyDescent="0.25">
      <c r="A126" s="60">
        <v>1000428</v>
      </c>
      <c r="B126" s="60" t="s">
        <v>29</v>
      </c>
      <c r="C126" s="60" t="s">
        <v>685</v>
      </c>
      <c r="D126" s="60" t="s">
        <v>49</v>
      </c>
      <c r="E126" s="61" t="s">
        <v>186</v>
      </c>
      <c r="F126" s="60" t="s">
        <v>659</v>
      </c>
      <c r="G126" s="62">
        <v>290</v>
      </c>
      <c r="H126" s="60">
        <f t="shared" si="2"/>
        <v>0</v>
      </c>
      <c r="I126" s="63">
        <v>16</v>
      </c>
      <c r="J126" s="69"/>
      <c r="K126" s="64"/>
      <c r="L126" s="64" t="s">
        <v>686</v>
      </c>
      <c r="M126" s="64" t="s">
        <v>35</v>
      </c>
      <c r="N126" s="61" t="str">
        <f>_xlfn.IFNA(VLOOKUP(C126,'[1]SW with Avail'!A:S,18,FALSE),"")</f>
        <v>2025W31</v>
      </c>
      <c r="O126" s="60" t="s">
        <v>36</v>
      </c>
      <c r="P126" s="63">
        <f t="shared" si="3"/>
        <v>0</v>
      </c>
    </row>
    <row r="127" spans="1:16" s="60" customFormat="1" ht="13.5" x14ac:dyDescent="0.25">
      <c r="A127" s="60">
        <v>1000012</v>
      </c>
      <c r="B127" s="60" t="s">
        <v>29</v>
      </c>
      <c r="C127" s="60" t="s">
        <v>87</v>
      </c>
      <c r="D127" s="60" t="s">
        <v>49</v>
      </c>
      <c r="E127" s="61" t="s">
        <v>88</v>
      </c>
      <c r="F127" s="60" t="s">
        <v>50</v>
      </c>
      <c r="G127" s="62">
        <v>154</v>
      </c>
      <c r="H127" s="60">
        <f t="shared" si="2"/>
        <v>0</v>
      </c>
      <c r="I127" s="63">
        <v>9</v>
      </c>
      <c r="J127" s="69"/>
      <c r="K127" s="64"/>
      <c r="L127" s="64" t="s">
        <v>89</v>
      </c>
      <c r="M127" s="64" t="s">
        <v>35</v>
      </c>
      <c r="N127" s="61" t="str">
        <f>_xlfn.IFNA(VLOOKUP(C127,'[1]SW with Avail'!A:S,18,FALSE),"")</f>
        <v>2026W18</v>
      </c>
      <c r="O127" s="60" t="s">
        <v>54</v>
      </c>
      <c r="P127" s="63">
        <f t="shared" si="3"/>
        <v>0</v>
      </c>
    </row>
    <row r="128" spans="1:16" s="60" customFormat="1" ht="13.5" x14ac:dyDescent="0.25">
      <c r="A128" s="60">
        <v>1000014</v>
      </c>
      <c r="B128" s="60" t="s">
        <v>29</v>
      </c>
      <c r="C128" s="60" t="s">
        <v>90</v>
      </c>
      <c r="D128" s="60" t="s">
        <v>49</v>
      </c>
      <c r="E128" s="61" t="s">
        <v>32</v>
      </c>
      <c r="F128" s="60" t="s">
        <v>50</v>
      </c>
      <c r="G128" s="62">
        <v>1567</v>
      </c>
      <c r="H128" s="60">
        <f t="shared" si="2"/>
        <v>0</v>
      </c>
      <c r="I128" s="63">
        <v>12</v>
      </c>
      <c r="J128" s="69"/>
      <c r="K128" s="64"/>
      <c r="L128" s="64" t="s">
        <v>91</v>
      </c>
      <c r="M128" s="64" t="s">
        <v>35</v>
      </c>
      <c r="N128" s="61" t="str">
        <f>_xlfn.IFNA(VLOOKUP(C128,'[1]SW with Avail'!A:S,18,FALSE),"")</f>
        <v>2025W31</v>
      </c>
      <c r="O128" s="60" t="s">
        <v>54</v>
      </c>
      <c r="P128" s="63">
        <f t="shared" si="3"/>
        <v>0</v>
      </c>
    </row>
    <row r="129" spans="1:16" s="60" customFormat="1" ht="13.5" x14ac:dyDescent="0.25">
      <c r="A129" s="60">
        <v>1000017</v>
      </c>
      <c r="B129" s="60" t="s">
        <v>29</v>
      </c>
      <c r="C129" s="60" t="s">
        <v>609</v>
      </c>
      <c r="D129" s="60" t="s">
        <v>49</v>
      </c>
      <c r="E129" s="61" t="s">
        <v>504</v>
      </c>
      <c r="F129" s="60" t="s">
        <v>575</v>
      </c>
      <c r="G129" s="62">
        <v>15</v>
      </c>
      <c r="H129" s="60">
        <f t="shared" si="2"/>
        <v>0</v>
      </c>
      <c r="I129" s="63">
        <v>69.5</v>
      </c>
      <c r="J129" s="69"/>
      <c r="K129" s="64"/>
      <c r="L129" s="64" t="s">
        <v>610</v>
      </c>
      <c r="M129" s="64" t="s">
        <v>35</v>
      </c>
      <c r="N129" s="61" t="str">
        <f>_xlfn.IFNA(VLOOKUP(C129,'[1]SW with Avail'!A:S,18,FALSE),"")</f>
        <v>2026W18</v>
      </c>
      <c r="O129" s="60" t="s">
        <v>239</v>
      </c>
      <c r="P129" s="63">
        <f t="shared" si="3"/>
        <v>0</v>
      </c>
    </row>
    <row r="130" spans="1:16" s="60" customFormat="1" ht="13.5" x14ac:dyDescent="0.25">
      <c r="A130" s="60">
        <v>1000019</v>
      </c>
      <c r="B130" s="60" t="s">
        <v>29</v>
      </c>
      <c r="C130" s="60" t="s">
        <v>92</v>
      </c>
      <c r="D130" s="60" t="s">
        <v>49</v>
      </c>
      <c r="E130" s="61" t="s">
        <v>32</v>
      </c>
      <c r="F130" s="60" t="s">
        <v>50</v>
      </c>
      <c r="G130" s="62">
        <v>119</v>
      </c>
      <c r="H130" s="60">
        <f t="shared" si="2"/>
        <v>0</v>
      </c>
      <c r="I130" s="63">
        <v>12</v>
      </c>
      <c r="J130" s="69"/>
      <c r="K130" s="64"/>
      <c r="L130" s="64" t="s">
        <v>93</v>
      </c>
      <c r="M130" s="64" t="s">
        <v>35</v>
      </c>
      <c r="N130" s="61" t="str">
        <f>_xlfn.IFNA(VLOOKUP(C130,'[1]SW with Avail'!A:S,18,FALSE),"")</f>
        <v>2026W18</v>
      </c>
      <c r="O130" s="60" t="s">
        <v>36</v>
      </c>
      <c r="P130" s="63">
        <f t="shared" si="3"/>
        <v>0</v>
      </c>
    </row>
    <row r="131" spans="1:16" s="60" customFormat="1" ht="13.5" x14ac:dyDescent="0.25">
      <c r="A131" s="60">
        <v>1002034</v>
      </c>
      <c r="B131" s="60" t="s">
        <v>29</v>
      </c>
      <c r="C131" s="60" t="s">
        <v>94</v>
      </c>
      <c r="D131" s="60" t="s">
        <v>49</v>
      </c>
      <c r="E131" s="61" t="s">
        <v>32</v>
      </c>
      <c r="F131" s="60" t="s">
        <v>50</v>
      </c>
      <c r="G131" s="62">
        <v>13</v>
      </c>
      <c r="H131" s="60">
        <f t="shared" si="2"/>
        <v>0</v>
      </c>
      <c r="I131" s="63">
        <v>12</v>
      </c>
      <c r="J131" s="69"/>
      <c r="K131" s="64"/>
      <c r="L131" s="64" t="s">
        <v>95</v>
      </c>
      <c r="M131" s="64" t="s">
        <v>35</v>
      </c>
      <c r="N131" s="61" t="str">
        <f>_xlfn.IFNA(VLOOKUP(C131,'[1]SW with Avail'!A:S,18,FALSE),"")</f>
        <v>2026W18</v>
      </c>
      <c r="O131" s="60" t="s">
        <v>36</v>
      </c>
      <c r="P131" s="63">
        <f t="shared" si="3"/>
        <v>0</v>
      </c>
    </row>
    <row r="132" spans="1:16" s="60" customFormat="1" ht="13.5" x14ac:dyDescent="0.25">
      <c r="A132" s="60">
        <v>1000030</v>
      </c>
      <c r="B132" s="60" t="s">
        <v>29</v>
      </c>
      <c r="C132" s="60" t="s">
        <v>611</v>
      </c>
      <c r="D132" s="60" t="s">
        <v>49</v>
      </c>
      <c r="E132" s="61" t="s">
        <v>504</v>
      </c>
      <c r="F132" s="60" t="s">
        <v>575</v>
      </c>
      <c r="G132" s="62">
        <v>930</v>
      </c>
      <c r="H132" s="60">
        <f t="shared" si="2"/>
        <v>0</v>
      </c>
      <c r="I132" s="63">
        <v>69.5</v>
      </c>
      <c r="J132" s="69"/>
      <c r="K132" s="64"/>
      <c r="L132" s="64" t="s">
        <v>612</v>
      </c>
      <c r="M132" s="64" t="s">
        <v>35</v>
      </c>
      <c r="N132" s="61" t="str">
        <f>_xlfn.IFNA(VLOOKUP(C132,'[1]SW with Avail'!A:S,18,FALSE),"")</f>
        <v>2025W31</v>
      </c>
      <c r="O132" s="60" t="s">
        <v>36</v>
      </c>
      <c r="P132" s="63">
        <f t="shared" si="3"/>
        <v>0</v>
      </c>
    </row>
    <row r="133" spans="1:16" s="60" customFormat="1" ht="13.5" x14ac:dyDescent="0.25">
      <c r="A133" s="60">
        <v>1000034</v>
      </c>
      <c r="B133" s="60" t="s">
        <v>29</v>
      </c>
      <c r="C133" s="60" t="s">
        <v>613</v>
      </c>
      <c r="D133" s="60" t="s">
        <v>49</v>
      </c>
      <c r="E133" s="61" t="s">
        <v>507</v>
      </c>
      <c r="F133" s="60" t="s">
        <v>575</v>
      </c>
      <c r="G133" s="62">
        <v>2</v>
      </c>
      <c r="H133" s="60">
        <f t="shared" si="2"/>
        <v>0</v>
      </c>
      <c r="I133" s="63">
        <v>175</v>
      </c>
      <c r="J133" s="69"/>
      <c r="K133" s="64"/>
      <c r="L133" s="64" t="s">
        <v>614</v>
      </c>
      <c r="M133" s="64" t="s">
        <v>35</v>
      </c>
      <c r="N133" s="61" t="str">
        <f>_xlfn.IFNA(VLOOKUP(C133,'[1]SW with Avail'!A:S,18,FALSE),"")</f>
        <v>2026W18</v>
      </c>
      <c r="O133" s="60" t="s">
        <v>36</v>
      </c>
      <c r="P133" s="63">
        <f t="shared" si="3"/>
        <v>0</v>
      </c>
    </row>
    <row r="134" spans="1:16" s="60" customFormat="1" ht="13.5" x14ac:dyDescent="0.25">
      <c r="A134" s="60">
        <v>1002164</v>
      </c>
      <c r="B134" s="60" t="s">
        <v>29</v>
      </c>
      <c r="C134" s="60" t="s">
        <v>615</v>
      </c>
      <c r="D134" s="60" t="s">
        <v>49</v>
      </c>
      <c r="E134" s="61" t="s">
        <v>504</v>
      </c>
      <c r="F134" s="60" t="s">
        <v>575</v>
      </c>
      <c r="G134" s="62">
        <v>963</v>
      </c>
      <c r="H134" s="60">
        <f t="shared" si="2"/>
        <v>0</v>
      </c>
      <c r="I134" s="63">
        <v>69.5</v>
      </c>
      <c r="J134" s="69"/>
      <c r="K134" s="64"/>
      <c r="L134" s="64" t="s">
        <v>616</v>
      </c>
      <c r="M134" s="64" t="s">
        <v>35</v>
      </c>
      <c r="N134" s="61" t="str">
        <f>_xlfn.IFNA(VLOOKUP(C134,'[1]SW with Avail'!A:S,18,FALSE),"")</f>
        <v>2025W31</v>
      </c>
      <c r="O134" s="60" t="s">
        <v>36</v>
      </c>
      <c r="P134" s="63">
        <f t="shared" si="3"/>
        <v>0</v>
      </c>
    </row>
    <row r="135" spans="1:16" s="60" customFormat="1" ht="13.5" x14ac:dyDescent="0.25">
      <c r="A135" s="60">
        <v>1000043</v>
      </c>
      <c r="B135" s="60" t="s">
        <v>29</v>
      </c>
      <c r="C135" s="60" t="s">
        <v>617</v>
      </c>
      <c r="D135" s="60" t="s">
        <v>49</v>
      </c>
      <c r="E135" s="61" t="s">
        <v>504</v>
      </c>
      <c r="F135" s="60" t="s">
        <v>575</v>
      </c>
      <c r="G135" s="62">
        <v>2</v>
      </c>
      <c r="H135" s="60">
        <f t="shared" si="2"/>
        <v>0</v>
      </c>
      <c r="I135" s="63">
        <v>69.5</v>
      </c>
      <c r="J135" s="69"/>
      <c r="K135" s="64"/>
      <c r="L135" s="64" t="s">
        <v>618</v>
      </c>
      <c r="M135" s="64" t="s">
        <v>35</v>
      </c>
      <c r="N135" s="61" t="str">
        <f>_xlfn.IFNA(VLOOKUP(C135,'[1]SW with Avail'!A:S,18,FALSE),"")</f>
        <v>2025W31</v>
      </c>
      <c r="O135" s="60" t="s">
        <v>36</v>
      </c>
      <c r="P135" s="63">
        <f t="shared" si="3"/>
        <v>0</v>
      </c>
    </row>
    <row r="136" spans="1:16" s="60" customFormat="1" ht="13.5" x14ac:dyDescent="0.25">
      <c r="A136" s="60">
        <v>1000450</v>
      </c>
      <c r="B136" s="60" t="s">
        <v>29</v>
      </c>
      <c r="C136" s="60" t="s">
        <v>96</v>
      </c>
      <c r="D136" s="60" t="s">
        <v>49</v>
      </c>
      <c r="E136" s="61" t="s">
        <v>32</v>
      </c>
      <c r="F136" s="60" t="s">
        <v>50</v>
      </c>
      <c r="G136" s="62">
        <v>238</v>
      </c>
      <c r="H136" s="60">
        <f t="shared" si="2"/>
        <v>0</v>
      </c>
      <c r="I136" s="63">
        <v>12</v>
      </c>
      <c r="J136" s="69"/>
      <c r="K136" s="64"/>
      <c r="L136" s="64" t="s">
        <v>97</v>
      </c>
      <c r="M136" s="64" t="s">
        <v>35</v>
      </c>
      <c r="N136" s="61" t="str">
        <f>_xlfn.IFNA(VLOOKUP(C136,'[1]SW with Avail'!A:S,18,FALSE),"")</f>
        <v>2026W18</v>
      </c>
      <c r="O136" s="60" t="s">
        <v>54</v>
      </c>
      <c r="P136" s="63">
        <f t="shared" si="3"/>
        <v>0</v>
      </c>
    </row>
    <row r="137" spans="1:16" s="60" customFormat="1" ht="13.5" x14ac:dyDescent="0.25">
      <c r="A137" s="60">
        <v>1000046</v>
      </c>
      <c r="B137" s="60" t="s">
        <v>29</v>
      </c>
      <c r="C137" s="60" t="s">
        <v>98</v>
      </c>
      <c r="D137" s="60" t="s">
        <v>49</v>
      </c>
      <c r="E137" s="61" t="s">
        <v>32</v>
      </c>
      <c r="F137" s="60" t="s">
        <v>50</v>
      </c>
      <c r="G137" s="62">
        <v>337</v>
      </c>
      <c r="H137" s="60">
        <f t="shared" si="2"/>
        <v>0</v>
      </c>
      <c r="I137" s="63">
        <v>12</v>
      </c>
      <c r="J137" s="69"/>
      <c r="K137" s="64"/>
      <c r="L137" s="64" t="s">
        <v>99</v>
      </c>
      <c r="M137" s="64" t="s">
        <v>35</v>
      </c>
      <c r="N137" s="61" t="str">
        <f>_xlfn.IFNA(VLOOKUP(C137,'[1]SW with Avail'!A:S,18,FALSE),"")</f>
        <v>2025W31</v>
      </c>
      <c r="O137" s="60" t="s">
        <v>54</v>
      </c>
      <c r="P137" s="63">
        <f t="shared" si="3"/>
        <v>0</v>
      </c>
    </row>
    <row r="138" spans="1:16" s="60" customFormat="1" ht="13.5" x14ac:dyDescent="0.25">
      <c r="A138" s="60">
        <v>1000050</v>
      </c>
      <c r="B138" s="60" t="s">
        <v>29</v>
      </c>
      <c r="C138" s="60" t="s">
        <v>100</v>
      </c>
      <c r="D138" s="60" t="s">
        <v>49</v>
      </c>
      <c r="E138" s="61" t="s">
        <v>32</v>
      </c>
      <c r="F138" s="60" t="s">
        <v>50</v>
      </c>
      <c r="G138" s="62">
        <v>331</v>
      </c>
      <c r="H138" s="60">
        <f t="shared" si="2"/>
        <v>0</v>
      </c>
      <c r="I138" s="63">
        <v>12</v>
      </c>
      <c r="J138" s="69"/>
      <c r="K138" s="64"/>
      <c r="L138" s="64" t="s">
        <v>101</v>
      </c>
      <c r="M138" s="64" t="s">
        <v>35</v>
      </c>
      <c r="N138" s="61" t="str">
        <f>_xlfn.IFNA(VLOOKUP(C138,'[1]SW with Avail'!A:S,18,FALSE),"")</f>
        <v>2025W31</v>
      </c>
      <c r="O138" s="60" t="s">
        <v>54</v>
      </c>
      <c r="P138" s="63">
        <f t="shared" si="3"/>
        <v>0</v>
      </c>
    </row>
    <row r="139" spans="1:16" s="60" customFormat="1" ht="13.5" x14ac:dyDescent="0.25">
      <c r="A139" s="60">
        <v>1000466</v>
      </c>
      <c r="B139" s="60" t="s">
        <v>29</v>
      </c>
      <c r="C139" s="60" t="s">
        <v>102</v>
      </c>
      <c r="D139" s="60" t="s">
        <v>49</v>
      </c>
      <c r="E139" s="61" t="s">
        <v>32</v>
      </c>
      <c r="F139" s="60" t="s">
        <v>50</v>
      </c>
      <c r="G139" s="62">
        <v>327</v>
      </c>
      <c r="H139" s="60">
        <f t="shared" si="2"/>
        <v>0</v>
      </c>
      <c r="I139" s="63">
        <v>12</v>
      </c>
      <c r="J139" s="69"/>
      <c r="K139" s="64"/>
      <c r="L139" s="64" t="s">
        <v>103</v>
      </c>
      <c r="M139" s="64" t="s">
        <v>35</v>
      </c>
      <c r="N139" s="61" t="str">
        <f>_xlfn.IFNA(VLOOKUP(C139,'[1]SW with Avail'!A:S,18,FALSE),"")</f>
        <v>2025W31</v>
      </c>
      <c r="O139" s="60" t="s">
        <v>54</v>
      </c>
      <c r="P139" s="63">
        <f t="shared" si="3"/>
        <v>0</v>
      </c>
    </row>
    <row r="140" spans="1:16" s="60" customFormat="1" ht="13.5" x14ac:dyDescent="0.25">
      <c r="A140" s="60">
        <v>1000468</v>
      </c>
      <c r="B140" s="60" t="s">
        <v>29</v>
      </c>
      <c r="C140" s="60" t="s">
        <v>531</v>
      </c>
      <c r="D140" s="60" t="s">
        <v>275</v>
      </c>
      <c r="E140" s="61" t="s">
        <v>178</v>
      </c>
      <c r="F140" s="60" t="s">
        <v>501</v>
      </c>
      <c r="G140" s="62">
        <v>1</v>
      </c>
      <c r="H140" s="60">
        <f t="shared" si="2"/>
        <v>0</v>
      </c>
      <c r="I140" s="63">
        <v>69.5</v>
      </c>
      <c r="J140" s="69"/>
      <c r="K140" s="64"/>
      <c r="L140" s="64" t="s">
        <v>532</v>
      </c>
      <c r="M140" s="64" t="s">
        <v>35</v>
      </c>
      <c r="N140" s="61" t="str">
        <f>_xlfn.IFNA(VLOOKUP(C140,'[1]SW with Avail'!A:S,18,FALSE),"")</f>
        <v>2025W31</v>
      </c>
      <c r="O140" s="60" t="s">
        <v>36</v>
      </c>
      <c r="P140" s="63">
        <f t="shared" si="3"/>
        <v>0</v>
      </c>
    </row>
    <row r="141" spans="1:16" s="60" customFormat="1" ht="13.5" x14ac:dyDescent="0.25">
      <c r="A141" s="60">
        <v>1000470</v>
      </c>
      <c r="B141" s="60" t="s">
        <v>29</v>
      </c>
      <c r="C141" s="60" t="s">
        <v>533</v>
      </c>
      <c r="D141" s="60" t="s">
        <v>534</v>
      </c>
      <c r="E141" s="61" t="s">
        <v>178</v>
      </c>
      <c r="F141" s="60" t="s">
        <v>501</v>
      </c>
      <c r="G141" s="62">
        <v>273</v>
      </c>
      <c r="H141" s="60">
        <f t="shared" si="2"/>
        <v>0</v>
      </c>
      <c r="I141" s="63">
        <v>69.5</v>
      </c>
      <c r="J141" s="69"/>
      <c r="K141" s="64"/>
      <c r="L141" s="64" t="s">
        <v>535</v>
      </c>
      <c r="M141" s="64" t="s">
        <v>35</v>
      </c>
      <c r="N141" s="61" t="str">
        <f>_xlfn.IFNA(VLOOKUP(C141,'[1]SW with Avail'!A:S,18,FALSE),"")</f>
        <v>2025W31</v>
      </c>
      <c r="O141" s="60" t="s">
        <v>36</v>
      </c>
      <c r="P141" s="63">
        <f t="shared" si="3"/>
        <v>0</v>
      </c>
    </row>
    <row r="142" spans="1:16" s="60" customFormat="1" ht="13.5" x14ac:dyDescent="0.25">
      <c r="A142" s="60">
        <v>1000091</v>
      </c>
      <c r="B142" s="60" t="s">
        <v>29</v>
      </c>
      <c r="C142" s="60" t="s">
        <v>536</v>
      </c>
      <c r="D142" s="60" t="s">
        <v>49</v>
      </c>
      <c r="E142" s="61" t="s">
        <v>178</v>
      </c>
      <c r="F142" s="60" t="s">
        <v>501</v>
      </c>
      <c r="G142" s="62">
        <v>898</v>
      </c>
      <c r="H142" s="60">
        <f t="shared" si="2"/>
        <v>0</v>
      </c>
      <c r="I142" s="63">
        <v>69.5</v>
      </c>
      <c r="J142" s="69"/>
      <c r="K142" s="64"/>
      <c r="L142" s="64" t="s">
        <v>537</v>
      </c>
      <c r="M142" s="64" t="s">
        <v>35</v>
      </c>
      <c r="N142" s="61" t="str">
        <f>_xlfn.IFNA(VLOOKUP(C142,'[1]SW with Avail'!A:S,18,FALSE),"")</f>
        <v>2025W31</v>
      </c>
      <c r="O142" s="60" t="s">
        <v>36</v>
      </c>
      <c r="P142" s="63">
        <f t="shared" si="3"/>
        <v>0</v>
      </c>
    </row>
    <row r="143" spans="1:16" s="60" customFormat="1" ht="13.5" x14ac:dyDescent="0.25">
      <c r="A143" s="60">
        <v>1000472</v>
      </c>
      <c r="B143" s="60" t="s">
        <v>29</v>
      </c>
      <c r="C143" s="60" t="s">
        <v>538</v>
      </c>
      <c r="D143" s="60" t="s">
        <v>31</v>
      </c>
      <c r="E143" s="61" t="s">
        <v>178</v>
      </c>
      <c r="F143" s="60" t="s">
        <v>501</v>
      </c>
      <c r="G143" s="62">
        <v>465</v>
      </c>
      <c r="H143" s="60">
        <f t="shared" si="2"/>
        <v>0</v>
      </c>
      <c r="I143" s="63">
        <v>69.5</v>
      </c>
      <c r="J143" s="69"/>
      <c r="K143" s="64"/>
      <c r="L143" s="64" t="s">
        <v>539</v>
      </c>
      <c r="M143" s="64" t="s">
        <v>35</v>
      </c>
      <c r="N143" s="61" t="str">
        <f>_xlfn.IFNA(VLOOKUP(C143,'[1]SW with Avail'!A:S,18,FALSE),"")</f>
        <v>2025W31</v>
      </c>
      <c r="O143" s="60" t="s">
        <v>36</v>
      </c>
      <c r="P143" s="63">
        <f t="shared" si="3"/>
        <v>0</v>
      </c>
    </row>
    <row r="144" spans="1:16" s="60" customFormat="1" ht="13.5" x14ac:dyDescent="0.25">
      <c r="A144" s="60">
        <v>1002074</v>
      </c>
      <c r="B144" s="60" t="s">
        <v>29</v>
      </c>
      <c r="C144" s="60" t="s">
        <v>540</v>
      </c>
      <c r="D144" s="60" t="s">
        <v>266</v>
      </c>
      <c r="E144" s="61" t="s">
        <v>178</v>
      </c>
      <c r="F144" s="60" t="s">
        <v>501</v>
      </c>
      <c r="G144" s="62">
        <v>25</v>
      </c>
      <c r="H144" s="60">
        <f t="shared" ref="H144:H207" si="4">IF(ISBLANK(C144),"",IF(ISBLANK(J144),0,J144))</f>
        <v>0</v>
      </c>
      <c r="I144" s="63">
        <v>69.5</v>
      </c>
      <c r="J144" s="69"/>
      <c r="K144" s="64"/>
      <c r="L144" s="64" t="s">
        <v>541</v>
      </c>
      <c r="M144" s="64" t="s">
        <v>35</v>
      </c>
      <c r="N144" s="61" t="str">
        <f>_xlfn.IFNA(VLOOKUP(C144,'[1]SW with Avail'!A:S,18,FALSE),"")</f>
        <v>2025W31</v>
      </c>
      <c r="O144" s="60" t="s">
        <v>54</v>
      </c>
      <c r="P144" s="63">
        <f t="shared" ref="P144:P207" si="5">J144*G144</f>
        <v>0</v>
      </c>
    </row>
    <row r="145" spans="1:16" s="60" customFormat="1" ht="13.5" x14ac:dyDescent="0.25">
      <c r="A145" s="60">
        <v>1001152</v>
      </c>
      <c r="B145" s="60" t="s">
        <v>29</v>
      </c>
      <c r="C145" s="60" t="s">
        <v>277</v>
      </c>
      <c r="D145" s="60" t="s">
        <v>266</v>
      </c>
      <c r="E145" s="61" t="s">
        <v>32</v>
      </c>
      <c r="F145" s="60" t="s">
        <v>247</v>
      </c>
      <c r="G145" s="62">
        <v>56</v>
      </c>
      <c r="H145" s="60">
        <f t="shared" si="4"/>
        <v>0</v>
      </c>
      <c r="I145" s="63">
        <v>16</v>
      </c>
      <c r="J145" s="69"/>
      <c r="K145" s="64"/>
      <c r="L145" s="64" t="s">
        <v>278</v>
      </c>
      <c r="M145" s="64" t="s">
        <v>35</v>
      </c>
      <c r="N145" s="61" t="str">
        <f>_xlfn.IFNA(VLOOKUP(C145,'[1]SW with Avail'!A:S,18,FALSE),"")</f>
        <v>2025W31</v>
      </c>
      <c r="O145" s="60" t="s">
        <v>54</v>
      </c>
      <c r="P145" s="63">
        <f t="shared" si="5"/>
        <v>0</v>
      </c>
    </row>
    <row r="146" spans="1:16" s="60" customFormat="1" ht="13.5" x14ac:dyDescent="0.25">
      <c r="A146" s="60">
        <v>1001154</v>
      </c>
      <c r="B146" s="60" t="s">
        <v>29</v>
      </c>
      <c r="C146" s="60" t="s">
        <v>279</v>
      </c>
      <c r="D146" s="60" t="s">
        <v>38</v>
      </c>
      <c r="E146" s="61" t="s">
        <v>32</v>
      </c>
      <c r="F146" s="60" t="s">
        <v>247</v>
      </c>
      <c r="G146" s="62">
        <v>2237</v>
      </c>
      <c r="H146" s="60">
        <f t="shared" si="4"/>
        <v>0</v>
      </c>
      <c r="I146" s="63">
        <v>16</v>
      </c>
      <c r="J146" s="69"/>
      <c r="K146" s="64"/>
      <c r="L146" s="64" t="s">
        <v>280</v>
      </c>
      <c r="M146" s="64" t="s">
        <v>35</v>
      </c>
      <c r="N146" s="61" t="str">
        <f>_xlfn.IFNA(VLOOKUP(C146,'[1]SW with Avail'!A:S,18,FALSE),"")</f>
        <v>2025W31</v>
      </c>
      <c r="O146" s="60" t="s">
        <v>54</v>
      </c>
      <c r="P146" s="63">
        <f t="shared" si="5"/>
        <v>0</v>
      </c>
    </row>
    <row r="147" spans="1:16" s="60" customFormat="1" ht="13.5" x14ac:dyDescent="0.25">
      <c r="A147" s="60">
        <v>1001569</v>
      </c>
      <c r="B147" s="60" t="s">
        <v>29</v>
      </c>
      <c r="C147" s="60" t="s">
        <v>30</v>
      </c>
      <c r="D147" s="60" t="s">
        <v>31</v>
      </c>
      <c r="E147" s="61" t="s">
        <v>32</v>
      </c>
      <c r="F147" s="60" t="s">
        <v>33</v>
      </c>
      <c r="G147" s="62">
        <v>1891</v>
      </c>
      <c r="H147" s="60">
        <f t="shared" si="4"/>
        <v>0</v>
      </c>
      <c r="I147" s="63">
        <v>17.5</v>
      </c>
      <c r="J147" s="69"/>
      <c r="K147" s="64"/>
      <c r="L147" s="64" t="s">
        <v>34</v>
      </c>
      <c r="M147" s="64" t="s">
        <v>35</v>
      </c>
      <c r="N147" s="61" t="str">
        <f>_xlfn.IFNA(VLOOKUP(C147,'[1]SW with Avail'!A:S,18,FALSE),"")</f>
        <v>2026W18</v>
      </c>
      <c r="O147" s="60" t="s">
        <v>36</v>
      </c>
      <c r="P147" s="63">
        <f t="shared" si="5"/>
        <v>0</v>
      </c>
    </row>
    <row r="148" spans="1:16" s="60" customFormat="1" ht="13.5" x14ac:dyDescent="0.25">
      <c r="A148" s="60">
        <v>1001495</v>
      </c>
      <c r="B148" s="60" t="s">
        <v>29</v>
      </c>
      <c r="C148" s="60" t="s">
        <v>281</v>
      </c>
      <c r="D148" s="60" t="s">
        <v>38</v>
      </c>
      <c r="E148" s="61" t="s">
        <v>32</v>
      </c>
      <c r="F148" s="60" t="s">
        <v>247</v>
      </c>
      <c r="G148" s="62">
        <v>2588</v>
      </c>
      <c r="H148" s="60">
        <f t="shared" si="4"/>
        <v>0</v>
      </c>
      <c r="I148" s="63">
        <v>16</v>
      </c>
      <c r="J148" s="69"/>
      <c r="K148" s="64"/>
      <c r="L148" s="64" t="s">
        <v>282</v>
      </c>
      <c r="M148" s="64" t="s">
        <v>35</v>
      </c>
      <c r="N148" s="61" t="str">
        <f>_xlfn.IFNA(VLOOKUP(C148,'[1]SW with Avail'!A:S,18,FALSE),"")</f>
        <v>2025W31</v>
      </c>
      <c r="O148" s="60" t="s">
        <v>54</v>
      </c>
      <c r="P148" s="63">
        <f t="shared" si="5"/>
        <v>0</v>
      </c>
    </row>
    <row r="149" spans="1:16" s="60" customFormat="1" ht="13.5" x14ac:dyDescent="0.25">
      <c r="A149" s="60">
        <v>1001508</v>
      </c>
      <c r="B149" s="60" t="s">
        <v>29</v>
      </c>
      <c r="C149" s="60" t="s">
        <v>283</v>
      </c>
      <c r="D149" s="60" t="s">
        <v>31</v>
      </c>
      <c r="E149" s="61" t="s">
        <v>32</v>
      </c>
      <c r="F149" s="60" t="s">
        <v>247</v>
      </c>
      <c r="G149" s="62">
        <v>353</v>
      </c>
      <c r="H149" s="60">
        <f t="shared" si="4"/>
        <v>0</v>
      </c>
      <c r="I149" s="63">
        <v>16</v>
      </c>
      <c r="J149" s="69"/>
      <c r="K149" s="64"/>
      <c r="L149" s="64" t="s">
        <v>284</v>
      </c>
      <c r="M149" s="64" t="s">
        <v>35</v>
      </c>
      <c r="N149" s="61" t="str">
        <f>_xlfn.IFNA(VLOOKUP(C149,'[1]SW with Avail'!A:S,18,FALSE),"")</f>
        <v>2025W31</v>
      </c>
      <c r="O149" s="60" t="s">
        <v>54</v>
      </c>
      <c r="P149" s="63">
        <f t="shared" si="5"/>
        <v>0</v>
      </c>
    </row>
    <row r="150" spans="1:16" s="60" customFormat="1" ht="13.5" x14ac:dyDescent="0.25">
      <c r="A150" s="60">
        <v>1002183</v>
      </c>
      <c r="B150" s="60" t="s">
        <v>29</v>
      </c>
      <c r="C150" s="60" t="s">
        <v>285</v>
      </c>
      <c r="D150" s="60" t="s">
        <v>266</v>
      </c>
      <c r="E150" s="61" t="s">
        <v>32</v>
      </c>
      <c r="F150" s="60" t="s">
        <v>247</v>
      </c>
      <c r="G150" s="62">
        <v>41</v>
      </c>
      <c r="H150" s="60">
        <f t="shared" si="4"/>
        <v>0</v>
      </c>
      <c r="I150" s="63">
        <v>16</v>
      </c>
      <c r="J150" s="69"/>
      <c r="K150" s="64"/>
      <c r="L150" s="64" t="s">
        <v>286</v>
      </c>
      <c r="M150" s="64" t="s">
        <v>35</v>
      </c>
      <c r="N150" s="61" t="str">
        <f>_xlfn.IFNA(VLOOKUP(C150,'[1]SW with Avail'!A:S,18,FALSE),"")</f>
        <v>2025W31</v>
      </c>
      <c r="O150" s="60" t="s">
        <v>54</v>
      </c>
      <c r="P150" s="63">
        <f t="shared" si="5"/>
        <v>0</v>
      </c>
    </row>
    <row r="151" spans="1:16" s="60" customFormat="1" ht="13.5" x14ac:dyDescent="0.25">
      <c r="A151" s="60">
        <v>1001962</v>
      </c>
      <c r="B151" s="60" t="s">
        <v>29</v>
      </c>
      <c r="C151" s="60" t="s">
        <v>37</v>
      </c>
      <c r="D151" s="60" t="s">
        <v>38</v>
      </c>
      <c r="E151" s="61" t="s">
        <v>32</v>
      </c>
      <c r="F151" s="60" t="s">
        <v>33</v>
      </c>
      <c r="G151" s="62">
        <v>139</v>
      </c>
      <c r="H151" s="60">
        <f t="shared" si="4"/>
        <v>0</v>
      </c>
      <c r="I151" s="63">
        <v>17.5</v>
      </c>
      <c r="J151" s="69"/>
      <c r="K151" s="64"/>
      <c r="L151" s="64" t="s">
        <v>39</v>
      </c>
      <c r="M151" s="64" t="s">
        <v>35</v>
      </c>
      <c r="N151" s="61" t="str">
        <f>_xlfn.IFNA(VLOOKUP(C151,'[1]SW with Avail'!A:S,18,FALSE),"")</f>
        <v>2026W18</v>
      </c>
      <c r="O151" s="60" t="s">
        <v>40</v>
      </c>
      <c r="P151" s="63">
        <f t="shared" si="5"/>
        <v>0</v>
      </c>
    </row>
    <row r="152" spans="1:16" s="60" customFormat="1" ht="13.5" x14ac:dyDescent="0.25">
      <c r="A152" s="60">
        <v>1001967</v>
      </c>
      <c r="B152" s="60" t="s">
        <v>29</v>
      </c>
      <c r="C152" s="60" t="s">
        <v>41</v>
      </c>
      <c r="D152" s="60" t="s">
        <v>38</v>
      </c>
      <c r="E152" s="61" t="s">
        <v>32</v>
      </c>
      <c r="F152" s="60" t="s">
        <v>33</v>
      </c>
      <c r="G152" s="62">
        <v>890</v>
      </c>
      <c r="H152" s="60">
        <f t="shared" si="4"/>
        <v>0</v>
      </c>
      <c r="I152" s="63">
        <v>17.5</v>
      </c>
      <c r="J152" s="69"/>
      <c r="K152" s="64"/>
      <c r="L152" s="64" t="s">
        <v>42</v>
      </c>
      <c r="M152" s="64" t="s">
        <v>35</v>
      </c>
      <c r="N152" s="61" t="str">
        <f>_xlfn.IFNA(VLOOKUP(C152,'[1]SW with Avail'!A:S,18,FALSE),"")</f>
        <v>2026W18</v>
      </c>
      <c r="O152" s="60" t="s">
        <v>40</v>
      </c>
      <c r="P152" s="63">
        <f t="shared" si="5"/>
        <v>0</v>
      </c>
    </row>
    <row r="153" spans="1:16" s="60" customFormat="1" ht="13.5" x14ac:dyDescent="0.25">
      <c r="A153" s="60">
        <v>1001748</v>
      </c>
      <c r="B153" s="60" t="s">
        <v>29</v>
      </c>
      <c r="C153" s="60" t="s">
        <v>287</v>
      </c>
      <c r="D153" s="60" t="s">
        <v>266</v>
      </c>
      <c r="E153" s="61" t="s">
        <v>32</v>
      </c>
      <c r="F153" s="60" t="s">
        <v>247</v>
      </c>
      <c r="G153" s="62">
        <v>230</v>
      </c>
      <c r="H153" s="60">
        <f t="shared" si="4"/>
        <v>0</v>
      </c>
      <c r="I153" s="63">
        <v>16</v>
      </c>
      <c r="J153" s="69"/>
      <c r="K153" s="64"/>
      <c r="L153" s="64" t="s">
        <v>288</v>
      </c>
      <c r="M153" s="64" t="s">
        <v>35</v>
      </c>
      <c r="N153" s="61" t="str">
        <f>_xlfn.IFNA(VLOOKUP(C153,'[1]SW with Avail'!A:S,18,FALSE),"")</f>
        <v>2025W31</v>
      </c>
      <c r="O153" s="60" t="s">
        <v>54</v>
      </c>
      <c r="P153" s="63">
        <f t="shared" si="5"/>
        <v>0</v>
      </c>
    </row>
    <row r="154" spans="1:16" s="60" customFormat="1" ht="13.5" x14ac:dyDescent="0.25">
      <c r="A154" s="60">
        <v>1001751</v>
      </c>
      <c r="B154" s="60" t="s">
        <v>29</v>
      </c>
      <c r="C154" s="60" t="s">
        <v>289</v>
      </c>
      <c r="D154" s="60" t="s">
        <v>38</v>
      </c>
      <c r="E154" s="61" t="s">
        <v>32</v>
      </c>
      <c r="F154" s="60" t="s">
        <v>247</v>
      </c>
      <c r="G154" s="62">
        <v>2111</v>
      </c>
      <c r="H154" s="60">
        <f t="shared" si="4"/>
        <v>0</v>
      </c>
      <c r="I154" s="63">
        <v>16</v>
      </c>
      <c r="J154" s="69"/>
      <c r="K154" s="64"/>
      <c r="L154" s="64" t="s">
        <v>290</v>
      </c>
      <c r="M154" s="64" t="s">
        <v>35</v>
      </c>
      <c r="N154" s="61" t="str">
        <f>_xlfn.IFNA(VLOOKUP(C154,'[1]SW with Avail'!A:S,18,FALSE),"")</f>
        <v>2025W31</v>
      </c>
      <c r="O154" s="60" t="s">
        <v>54</v>
      </c>
      <c r="P154" s="63">
        <f t="shared" si="5"/>
        <v>0</v>
      </c>
    </row>
    <row r="155" spans="1:16" s="60" customFormat="1" ht="13.5" x14ac:dyDescent="0.25">
      <c r="A155" s="60">
        <v>1001513</v>
      </c>
      <c r="B155" s="60" t="s">
        <v>29</v>
      </c>
      <c r="C155" s="60" t="s">
        <v>43</v>
      </c>
      <c r="D155" s="60" t="s">
        <v>38</v>
      </c>
      <c r="E155" s="61" t="s">
        <v>32</v>
      </c>
      <c r="F155" s="60" t="s">
        <v>33</v>
      </c>
      <c r="G155" s="62">
        <v>3083</v>
      </c>
      <c r="H155" s="60">
        <f t="shared" si="4"/>
        <v>0</v>
      </c>
      <c r="I155" s="63">
        <v>17.5</v>
      </c>
      <c r="J155" s="69"/>
      <c r="K155" s="64"/>
      <c r="L155" s="64" t="s">
        <v>44</v>
      </c>
      <c r="M155" s="64" t="s">
        <v>35</v>
      </c>
      <c r="N155" s="61" t="str">
        <f>_xlfn.IFNA(VLOOKUP(C155,'[1]SW with Avail'!A:S,18,FALSE),"")</f>
        <v>2026W18</v>
      </c>
      <c r="O155" s="60" t="s">
        <v>40</v>
      </c>
      <c r="P155" s="63">
        <f t="shared" si="5"/>
        <v>0</v>
      </c>
    </row>
    <row r="156" spans="1:16" s="60" customFormat="1" ht="13.5" x14ac:dyDescent="0.25">
      <c r="A156" s="60">
        <v>1001761</v>
      </c>
      <c r="B156" s="60" t="s">
        <v>29</v>
      </c>
      <c r="C156" s="60" t="s">
        <v>291</v>
      </c>
      <c r="D156" s="60" t="s">
        <v>266</v>
      </c>
      <c r="E156" s="61" t="s">
        <v>32</v>
      </c>
      <c r="F156" s="60" t="s">
        <v>247</v>
      </c>
      <c r="G156" s="62">
        <v>92</v>
      </c>
      <c r="H156" s="60">
        <f t="shared" si="4"/>
        <v>0</v>
      </c>
      <c r="I156" s="63">
        <v>16</v>
      </c>
      <c r="J156" s="69"/>
      <c r="K156" s="64"/>
      <c r="L156" s="64" t="s">
        <v>292</v>
      </c>
      <c r="M156" s="64" t="s">
        <v>35</v>
      </c>
      <c r="N156" s="61" t="str">
        <f>_xlfn.IFNA(VLOOKUP(C156,'[1]SW with Avail'!A:S,18,FALSE),"")</f>
        <v>2025W31</v>
      </c>
      <c r="O156" s="60" t="s">
        <v>54</v>
      </c>
      <c r="P156" s="63">
        <f t="shared" si="5"/>
        <v>0</v>
      </c>
    </row>
    <row r="157" spans="1:16" s="60" customFormat="1" ht="13.5" x14ac:dyDescent="0.25">
      <c r="A157" s="60">
        <v>1001050</v>
      </c>
      <c r="B157" s="60" t="s">
        <v>29</v>
      </c>
      <c r="C157" s="60" t="s">
        <v>293</v>
      </c>
      <c r="D157" s="60" t="s">
        <v>31</v>
      </c>
      <c r="E157" s="61" t="s">
        <v>32</v>
      </c>
      <c r="F157" s="60" t="s">
        <v>247</v>
      </c>
      <c r="G157" s="62">
        <v>1498</v>
      </c>
      <c r="H157" s="60">
        <f t="shared" si="4"/>
        <v>0</v>
      </c>
      <c r="I157" s="63">
        <v>16</v>
      </c>
      <c r="J157" s="69"/>
      <c r="K157" s="64"/>
      <c r="L157" s="64" t="s">
        <v>294</v>
      </c>
      <c r="M157" s="64" t="s">
        <v>35</v>
      </c>
      <c r="N157" s="61" t="str">
        <f>_xlfn.IFNA(VLOOKUP(C157,'[1]SW with Avail'!A:S,18,FALSE),"")</f>
        <v>2025W31</v>
      </c>
      <c r="O157" s="60" t="s">
        <v>36</v>
      </c>
      <c r="P157" s="63">
        <f t="shared" si="5"/>
        <v>0</v>
      </c>
    </row>
    <row r="158" spans="1:16" s="60" customFormat="1" ht="13.5" x14ac:dyDescent="0.25">
      <c r="A158" s="60">
        <v>1001762</v>
      </c>
      <c r="B158" s="60" t="s">
        <v>29</v>
      </c>
      <c r="C158" s="60" t="s">
        <v>295</v>
      </c>
      <c r="D158" s="60" t="s">
        <v>49</v>
      </c>
      <c r="E158" s="61" t="s">
        <v>186</v>
      </c>
      <c r="F158" s="60" t="s">
        <v>247</v>
      </c>
      <c r="G158" s="62">
        <v>95</v>
      </c>
      <c r="H158" s="60">
        <f t="shared" si="4"/>
        <v>0</v>
      </c>
      <c r="I158" s="63">
        <v>16</v>
      </c>
      <c r="J158" s="69"/>
      <c r="K158" s="64"/>
      <c r="L158" s="64" t="s">
        <v>296</v>
      </c>
      <c r="M158" s="64" t="s">
        <v>35</v>
      </c>
      <c r="N158" s="61" t="str">
        <f>_xlfn.IFNA(VLOOKUP(C158,'[1]SW with Avail'!A:S,18,FALSE),"")</f>
        <v>2025W31</v>
      </c>
      <c r="O158" s="60" t="s">
        <v>54</v>
      </c>
      <c r="P158" s="63">
        <f t="shared" si="5"/>
        <v>0</v>
      </c>
    </row>
    <row r="159" spans="1:16" s="60" customFormat="1" ht="13.5" x14ac:dyDescent="0.25">
      <c r="A159" s="60">
        <v>1001764</v>
      </c>
      <c r="B159" s="60" t="s">
        <v>29</v>
      </c>
      <c r="C159" s="60" t="s">
        <v>45</v>
      </c>
      <c r="D159" s="60" t="s">
        <v>46</v>
      </c>
      <c r="E159" s="61" t="s">
        <v>32</v>
      </c>
      <c r="F159" s="60" t="s">
        <v>33</v>
      </c>
      <c r="G159" s="62">
        <v>21</v>
      </c>
      <c r="H159" s="60">
        <f t="shared" si="4"/>
        <v>0</v>
      </c>
      <c r="I159" s="63">
        <v>17.5</v>
      </c>
      <c r="J159" s="69"/>
      <c r="K159" s="64"/>
      <c r="L159" s="64" t="s">
        <v>47</v>
      </c>
      <c r="M159" s="64" t="s">
        <v>35</v>
      </c>
      <c r="N159" s="61" t="str">
        <f>_xlfn.IFNA(VLOOKUP(C159,'[1]SW with Avail'!A:S,18,FALSE),"")</f>
        <v>2026W18</v>
      </c>
      <c r="O159" s="60" t="s">
        <v>36</v>
      </c>
      <c r="P159" s="63">
        <f t="shared" si="5"/>
        <v>0</v>
      </c>
    </row>
    <row r="160" spans="1:16" s="60" customFormat="1" ht="13.5" x14ac:dyDescent="0.25">
      <c r="A160" s="60">
        <v>1002189</v>
      </c>
      <c r="B160" s="60" t="s">
        <v>29</v>
      </c>
      <c r="C160" s="60" t="s">
        <v>297</v>
      </c>
      <c r="D160" s="60" t="s">
        <v>38</v>
      </c>
      <c r="E160" s="61" t="s">
        <v>32</v>
      </c>
      <c r="F160" s="60" t="s">
        <v>247</v>
      </c>
      <c r="G160" s="62">
        <v>3209</v>
      </c>
      <c r="H160" s="60">
        <f t="shared" si="4"/>
        <v>0</v>
      </c>
      <c r="I160" s="63">
        <v>16</v>
      </c>
      <c r="J160" s="69"/>
      <c r="K160" s="64"/>
      <c r="L160" s="64" t="s">
        <v>298</v>
      </c>
      <c r="M160" s="64" t="s">
        <v>35</v>
      </c>
      <c r="N160" s="61" t="str">
        <f>_xlfn.IFNA(VLOOKUP(C160,'[1]SW with Avail'!A:S,18,FALSE),"")</f>
        <v>2025W31</v>
      </c>
      <c r="O160" s="60" t="s">
        <v>54</v>
      </c>
      <c r="P160" s="63">
        <f t="shared" si="5"/>
        <v>0</v>
      </c>
    </row>
    <row r="161" spans="1:16" s="60" customFormat="1" ht="13.5" x14ac:dyDescent="0.25">
      <c r="A161" s="60">
        <v>1001610</v>
      </c>
      <c r="B161" s="60" t="s">
        <v>29</v>
      </c>
      <c r="C161" s="60" t="s">
        <v>299</v>
      </c>
      <c r="D161" s="60" t="s">
        <v>266</v>
      </c>
      <c r="E161" s="61" t="s">
        <v>32</v>
      </c>
      <c r="F161" s="60" t="s">
        <v>247</v>
      </c>
      <c r="G161" s="62">
        <v>45</v>
      </c>
      <c r="H161" s="60">
        <f t="shared" si="4"/>
        <v>0</v>
      </c>
      <c r="I161" s="63">
        <v>16</v>
      </c>
      <c r="J161" s="69"/>
      <c r="K161" s="64"/>
      <c r="L161" s="64" t="s">
        <v>300</v>
      </c>
      <c r="M161" s="64" t="s">
        <v>35</v>
      </c>
      <c r="N161" s="61" t="str">
        <f>_xlfn.IFNA(VLOOKUP(C161,'[1]SW with Avail'!A:S,18,FALSE),"")</f>
        <v>2025W31</v>
      </c>
      <c r="O161" s="60" t="s">
        <v>54</v>
      </c>
      <c r="P161" s="63">
        <f t="shared" si="5"/>
        <v>0</v>
      </c>
    </row>
    <row r="162" spans="1:16" s="60" customFormat="1" ht="13.5" x14ac:dyDescent="0.25">
      <c r="A162" s="60">
        <v>1000687</v>
      </c>
      <c r="B162" s="60" t="s">
        <v>29</v>
      </c>
      <c r="C162" s="60" t="s">
        <v>491</v>
      </c>
      <c r="D162" s="60" t="s">
        <v>49</v>
      </c>
      <c r="E162" s="61" t="s">
        <v>138</v>
      </c>
      <c r="F162" s="60" t="s">
        <v>492</v>
      </c>
      <c r="G162" s="62">
        <v>44</v>
      </c>
      <c r="H162" s="60">
        <f t="shared" si="4"/>
        <v>0</v>
      </c>
      <c r="I162" s="63">
        <v>54</v>
      </c>
      <c r="J162" s="69"/>
      <c r="K162" s="64"/>
      <c r="L162" s="64" t="s">
        <v>493</v>
      </c>
      <c r="M162" s="64" t="s">
        <v>35</v>
      </c>
      <c r="N162" s="61" t="str">
        <f>_xlfn.IFNA(VLOOKUP(C162,'[1]SW with Avail'!A:S,18,FALSE),"")</f>
        <v/>
      </c>
      <c r="O162" s="60" t="s">
        <v>40</v>
      </c>
      <c r="P162" s="63">
        <f t="shared" si="5"/>
        <v>0</v>
      </c>
    </row>
    <row r="163" spans="1:16" s="60" customFormat="1" ht="13.5" x14ac:dyDescent="0.25">
      <c r="A163" s="60">
        <v>1001616</v>
      </c>
      <c r="B163" s="60" t="s">
        <v>29</v>
      </c>
      <c r="C163" s="60" t="s">
        <v>494</v>
      </c>
      <c r="D163" s="60" t="s">
        <v>49</v>
      </c>
      <c r="E163" s="61" t="s">
        <v>138</v>
      </c>
      <c r="F163" s="60" t="s">
        <v>492</v>
      </c>
      <c r="G163" s="62">
        <v>111</v>
      </c>
      <c r="H163" s="60">
        <f t="shared" si="4"/>
        <v>0</v>
      </c>
      <c r="I163" s="63">
        <v>54</v>
      </c>
      <c r="J163" s="69"/>
      <c r="K163" s="64"/>
      <c r="L163" s="64" t="s">
        <v>495</v>
      </c>
      <c r="M163" s="64" t="s">
        <v>35</v>
      </c>
      <c r="N163" s="61" t="str">
        <f>_xlfn.IFNA(VLOOKUP(C163,'[1]SW with Avail'!A:S,18,FALSE),"")</f>
        <v/>
      </c>
      <c r="O163" s="60" t="s">
        <v>40</v>
      </c>
      <c r="P163" s="63">
        <f t="shared" si="5"/>
        <v>0</v>
      </c>
    </row>
    <row r="164" spans="1:16" s="60" customFormat="1" ht="13.5" x14ac:dyDescent="0.25">
      <c r="A164" s="60">
        <v>1000690</v>
      </c>
      <c r="B164" s="60" t="s">
        <v>29</v>
      </c>
      <c r="C164" s="60" t="s">
        <v>496</v>
      </c>
      <c r="D164" s="60" t="s">
        <v>49</v>
      </c>
      <c r="E164" s="61" t="s">
        <v>138</v>
      </c>
      <c r="F164" s="60" t="s">
        <v>492</v>
      </c>
      <c r="G164" s="62">
        <v>77</v>
      </c>
      <c r="H164" s="60">
        <f t="shared" si="4"/>
        <v>0</v>
      </c>
      <c r="I164" s="63">
        <v>54</v>
      </c>
      <c r="J164" s="69"/>
      <c r="K164" s="64"/>
      <c r="L164" s="64" t="s">
        <v>497</v>
      </c>
      <c r="M164" s="64" t="s">
        <v>35</v>
      </c>
      <c r="N164" s="61" t="str">
        <f>_xlfn.IFNA(VLOOKUP(C164,'[1]SW with Avail'!A:S,18,FALSE),"")</f>
        <v/>
      </c>
      <c r="O164" s="60" t="s">
        <v>40</v>
      </c>
      <c r="P164" s="63">
        <f t="shared" si="5"/>
        <v>0</v>
      </c>
    </row>
    <row r="165" spans="1:16" s="60" customFormat="1" ht="13.5" x14ac:dyDescent="0.25">
      <c r="A165" s="60">
        <v>1001625</v>
      </c>
      <c r="B165" s="60" t="s">
        <v>29</v>
      </c>
      <c r="C165" s="60" t="s">
        <v>498</v>
      </c>
      <c r="D165" s="60" t="s">
        <v>49</v>
      </c>
      <c r="E165" s="61" t="s">
        <v>138</v>
      </c>
      <c r="F165" s="60" t="s">
        <v>492</v>
      </c>
      <c r="G165" s="62">
        <v>21</v>
      </c>
      <c r="H165" s="60">
        <f t="shared" si="4"/>
        <v>0</v>
      </c>
      <c r="I165" s="63">
        <v>54</v>
      </c>
      <c r="J165" s="69"/>
      <c r="K165" s="64"/>
      <c r="L165" s="64" t="s">
        <v>499</v>
      </c>
      <c r="M165" s="64" t="s">
        <v>35</v>
      </c>
      <c r="N165" s="61" t="str">
        <f>_xlfn.IFNA(VLOOKUP(C165,'[1]SW with Avail'!A:S,18,FALSE),"")</f>
        <v/>
      </c>
      <c r="O165" s="60" t="s">
        <v>40</v>
      </c>
      <c r="P165" s="63">
        <f t="shared" si="5"/>
        <v>0</v>
      </c>
    </row>
    <row r="166" spans="1:16" s="60" customFormat="1" ht="13.5" x14ac:dyDescent="0.25">
      <c r="A166" s="60">
        <v>1000694</v>
      </c>
      <c r="B166" s="60" t="s">
        <v>29</v>
      </c>
      <c r="C166" s="60" t="s">
        <v>199</v>
      </c>
      <c r="D166" s="60" t="s">
        <v>49</v>
      </c>
      <c r="E166" s="61" t="s">
        <v>186</v>
      </c>
      <c r="F166" s="60" t="s">
        <v>191</v>
      </c>
      <c r="G166" s="62">
        <v>241</v>
      </c>
      <c r="H166" s="60">
        <f t="shared" si="4"/>
        <v>0</v>
      </c>
      <c r="I166" s="63">
        <v>17.95</v>
      </c>
      <c r="J166" s="69"/>
      <c r="K166" s="64"/>
      <c r="L166" s="64" t="s">
        <v>200</v>
      </c>
      <c r="M166" s="64" t="s">
        <v>35</v>
      </c>
      <c r="N166" s="61" t="str">
        <f>_xlfn.IFNA(VLOOKUP(C166,'[1]SW with Avail'!A:S,18,FALSE),"")</f>
        <v>2025W31</v>
      </c>
      <c r="O166" s="60" t="s">
        <v>54</v>
      </c>
      <c r="P166" s="63">
        <f t="shared" si="5"/>
        <v>0</v>
      </c>
    </row>
    <row r="167" spans="1:16" s="60" customFormat="1" ht="13.5" x14ac:dyDescent="0.25">
      <c r="A167" s="60">
        <v>1000855</v>
      </c>
      <c r="B167" s="60" t="s">
        <v>29</v>
      </c>
      <c r="C167" s="60" t="s">
        <v>201</v>
      </c>
      <c r="D167" s="60" t="s">
        <v>49</v>
      </c>
      <c r="E167" s="61" t="s">
        <v>186</v>
      </c>
      <c r="F167" s="60" t="s">
        <v>191</v>
      </c>
      <c r="G167" s="62">
        <v>1103</v>
      </c>
      <c r="H167" s="60">
        <f t="shared" si="4"/>
        <v>0</v>
      </c>
      <c r="I167" s="63">
        <v>17.95</v>
      </c>
      <c r="J167" s="69"/>
      <c r="K167" s="64"/>
      <c r="L167" s="64" t="s">
        <v>202</v>
      </c>
      <c r="M167" s="64" t="s">
        <v>35</v>
      </c>
      <c r="N167" s="61" t="str">
        <f>_xlfn.IFNA(VLOOKUP(C167,'[1]SW with Avail'!A:S,18,FALSE),"")</f>
        <v>2025W31</v>
      </c>
      <c r="O167" s="60" t="s">
        <v>54</v>
      </c>
      <c r="P167" s="63">
        <f t="shared" si="5"/>
        <v>0</v>
      </c>
    </row>
    <row r="168" spans="1:16" s="60" customFormat="1" ht="13.5" x14ac:dyDescent="0.25">
      <c r="A168" s="60">
        <v>1000856</v>
      </c>
      <c r="B168" s="60" t="s">
        <v>29</v>
      </c>
      <c r="C168" s="60" t="s">
        <v>203</v>
      </c>
      <c r="D168" s="60" t="s">
        <v>49</v>
      </c>
      <c r="E168" s="61" t="s">
        <v>88</v>
      </c>
      <c r="F168" s="60" t="s">
        <v>191</v>
      </c>
      <c r="G168" s="62">
        <v>831</v>
      </c>
      <c r="H168" s="60">
        <f t="shared" si="4"/>
        <v>0</v>
      </c>
      <c r="I168" s="63">
        <v>11.95</v>
      </c>
      <c r="J168" s="69"/>
      <c r="K168" s="64"/>
      <c r="L168" s="64" t="s">
        <v>204</v>
      </c>
      <c r="M168" s="64" t="s">
        <v>35</v>
      </c>
      <c r="N168" s="61" t="str">
        <f>_xlfn.IFNA(VLOOKUP(C168,'[1]SW with Avail'!A:S,18,FALSE),"")</f>
        <v>2025W31</v>
      </c>
      <c r="O168" s="60" t="s">
        <v>36</v>
      </c>
      <c r="P168" s="63">
        <f t="shared" si="5"/>
        <v>0</v>
      </c>
    </row>
    <row r="169" spans="1:16" s="60" customFormat="1" ht="13.5" x14ac:dyDescent="0.25">
      <c r="A169" s="60">
        <v>1000857</v>
      </c>
      <c r="B169" s="60" t="s">
        <v>29</v>
      </c>
      <c r="C169" s="60" t="s">
        <v>205</v>
      </c>
      <c r="D169" s="60" t="s">
        <v>49</v>
      </c>
      <c r="E169" s="61" t="s">
        <v>186</v>
      </c>
      <c r="F169" s="60" t="s">
        <v>191</v>
      </c>
      <c r="G169" s="62">
        <v>5</v>
      </c>
      <c r="H169" s="60">
        <f t="shared" si="4"/>
        <v>0</v>
      </c>
      <c r="I169" s="63">
        <v>17.95</v>
      </c>
      <c r="J169" s="69"/>
      <c r="K169" s="64"/>
      <c r="L169" s="64" t="s">
        <v>206</v>
      </c>
      <c r="M169" s="64" t="s">
        <v>35</v>
      </c>
      <c r="N169" s="61" t="str">
        <f>_xlfn.IFNA(VLOOKUP(C169,'[1]SW with Avail'!A:S,18,FALSE),"")</f>
        <v>2025W31</v>
      </c>
      <c r="O169" s="60" t="s">
        <v>36</v>
      </c>
      <c r="P169" s="63">
        <f t="shared" si="5"/>
        <v>0</v>
      </c>
    </row>
    <row r="170" spans="1:16" s="60" customFormat="1" ht="13.5" x14ac:dyDescent="0.25">
      <c r="A170" s="60">
        <v>1001647</v>
      </c>
      <c r="B170" s="60" t="s">
        <v>29</v>
      </c>
      <c r="C170" s="60" t="s">
        <v>207</v>
      </c>
      <c r="D170" s="60" t="s">
        <v>49</v>
      </c>
      <c r="E170" s="61" t="s">
        <v>88</v>
      </c>
      <c r="F170" s="60" t="s">
        <v>191</v>
      </c>
      <c r="G170" s="62">
        <v>421</v>
      </c>
      <c r="H170" s="60">
        <f t="shared" si="4"/>
        <v>0</v>
      </c>
      <c r="I170" s="63">
        <v>11.95</v>
      </c>
      <c r="J170" s="69"/>
      <c r="K170" s="64"/>
      <c r="L170" s="64" t="s">
        <v>208</v>
      </c>
      <c r="M170" s="64" t="s">
        <v>35</v>
      </c>
      <c r="N170" s="61" t="str">
        <f>_xlfn.IFNA(VLOOKUP(C170,'[1]SW with Avail'!A:S,18,FALSE),"")</f>
        <v>2025W31</v>
      </c>
      <c r="O170" s="60" t="s">
        <v>36</v>
      </c>
      <c r="P170" s="63">
        <f t="shared" si="5"/>
        <v>0</v>
      </c>
    </row>
    <row r="171" spans="1:16" s="60" customFormat="1" ht="13.5" x14ac:dyDescent="0.25">
      <c r="A171" s="60">
        <v>1000705</v>
      </c>
      <c r="B171" s="60" t="s">
        <v>29</v>
      </c>
      <c r="C171" s="60" t="s">
        <v>209</v>
      </c>
      <c r="D171" s="60" t="s">
        <v>49</v>
      </c>
      <c r="E171" s="61" t="s">
        <v>186</v>
      </c>
      <c r="F171" s="60" t="s">
        <v>191</v>
      </c>
      <c r="G171" s="62">
        <v>1061</v>
      </c>
      <c r="H171" s="60">
        <f t="shared" si="4"/>
        <v>0</v>
      </c>
      <c r="I171" s="63">
        <v>17.95</v>
      </c>
      <c r="J171" s="69"/>
      <c r="K171" s="64"/>
      <c r="L171" s="64" t="s">
        <v>210</v>
      </c>
      <c r="M171" s="64" t="s">
        <v>35</v>
      </c>
      <c r="N171" s="61" t="str">
        <f>_xlfn.IFNA(VLOOKUP(C171,'[1]SW with Avail'!A:S,18,FALSE),"")</f>
        <v>2025W31</v>
      </c>
      <c r="O171" s="60" t="s">
        <v>36</v>
      </c>
      <c r="P171" s="63">
        <f t="shared" si="5"/>
        <v>0</v>
      </c>
    </row>
    <row r="172" spans="1:16" s="60" customFormat="1" ht="13.5" x14ac:dyDescent="0.25">
      <c r="A172" s="60">
        <v>1000860</v>
      </c>
      <c r="B172" s="60" t="s">
        <v>29</v>
      </c>
      <c r="C172" s="60" t="s">
        <v>211</v>
      </c>
      <c r="D172" s="60" t="s">
        <v>49</v>
      </c>
      <c r="E172" s="61" t="s">
        <v>186</v>
      </c>
      <c r="F172" s="60" t="s">
        <v>191</v>
      </c>
      <c r="G172" s="62">
        <v>1230</v>
      </c>
      <c r="H172" s="60">
        <f t="shared" si="4"/>
        <v>0</v>
      </c>
      <c r="I172" s="63">
        <v>17.95</v>
      </c>
      <c r="J172" s="69"/>
      <c r="K172" s="64"/>
      <c r="L172" s="64" t="s">
        <v>212</v>
      </c>
      <c r="M172" s="64" t="s">
        <v>35</v>
      </c>
      <c r="N172" s="61" t="str">
        <f>_xlfn.IFNA(VLOOKUP(C172,'[1]SW with Avail'!A:S,18,FALSE),"")</f>
        <v>2025W31</v>
      </c>
      <c r="O172" s="60" t="s">
        <v>54</v>
      </c>
      <c r="P172" s="63">
        <f t="shared" si="5"/>
        <v>0</v>
      </c>
    </row>
    <row r="173" spans="1:16" s="60" customFormat="1" ht="13.5" x14ac:dyDescent="0.25">
      <c r="A173" s="60">
        <v>1000899</v>
      </c>
      <c r="B173" s="60" t="s">
        <v>29</v>
      </c>
      <c r="C173" s="60" t="s">
        <v>213</v>
      </c>
      <c r="D173" s="60" t="s">
        <v>49</v>
      </c>
      <c r="E173" s="61" t="s">
        <v>88</v>
      </c>
      <c r="F173" s="60" t="s">
        <v>191</v>
      </c>
      <c r="G173" s="62">
        <v>3085</v>
      </c>
      <c r="H173" s="60">
        <f t="shared" si="4"/>
        <v>0</v>
      </c>
      <c r="I173" s="63">
        <v>11.95</v>
      </c>
      <c r="J173" s="69"/>
      <c r="K173" s="64"/>
      <c r="L173" s="64" t="s">
        <v>214</v>
      </c>
      <c r="M173" s="64" t="s">
        <v>35</v>
      </c>
      <c r="N173" s="61" t="str">
        <f>_xlfn.IFNA(VLOOKUP(C173,'[1]SW with Avail'!A:S,18,FALSE),"")</f>
        <v>2025W31</v>
      </c>
      <c r="O173" s="60" t="s">
        <v>36</v>
      </c>
      <c r="P173" s="63">
        <f t="shared" si="5"/>
        <v>0</v>
      </c>
    </row>
    <row r="174" spans="1:16" s="60" customFormat="1" ht="13.5" x14ac:dyDescent="0.25">
      <c r="A174" s="60">
        <v>1001323</v>
      </c>
      <c r="B174" s="60" t="s">
        <v>29</v>
      </c>
      <c r="C174" s="60" t="s">
        <v>215</v>
      </c>
      <c r="D174" s="60" t="s">
        <v>49</v>
      </c>
      <c r="E174" s="61" t="s">
        <v>186</v>
      </c>
      <c r="F174" s="60" t="s">
        <v>191</v>
      </c>
      <c r="G174" s="62">
        <v>90</v>
      </c>
      <c r="H174" s="60">
        <f t="shared" si="4"/>
        <v>0</v>
      </c>
      <c r="I174" s="63">
        <v>17.95</v>
      </c>
      <c r="J174" s="69"/>
      <c r="K174" s="64"/>
      <c r="L174" s="64" t="s">
        <v>216</v>
      </c>
      <c r="M174" s="64" t="s">
        <v>35</v>
      </c>
      <c r="N174" s="61" t="str">
        <f>_xlfn.IFNA(VLOOKUP(C174,'[1]SW with Avail'!A:S,18,FALSE),"")</f>
        <v>2025W31</v>
      </c>
      <c r="O174" s="60" t="s">
        <v>36</v>
      </c>
      <c r="P174" s="63">
        <f t="shared" si="5"/>
        <v>0</v>
      </c>
    </row>
    <row r="175" spans="1:16" s="60" customFormat="1" ht="13.5" x14ac:dyDescent="0.25">
      <c r="A175" s="60">
        <v>1000852</v>
      </c>
      <c r="B175" s="60" t="s">
        <v>29</v>
      </c>
      <c r="C175" s="60" t="s">
        <v>217</v>
      </c>
      <c r="D175" s="60" t="s">
        <v>49</v>
      </c>
      <c r="E175" s="61" t="s">
        <v>186</v>
      </c>
      <c r="F175" s="60" t="s">
        <v>191</v>
      </c>
      <c r="G175" s="62">
        <v>165</v>
      </c>
      <c r="H175" s="60">
        <f t="shared" si="4"/>
        <v>0</v>
      </c>
      <c r="I175" s="63">
        <v>17.95</v>
      </c>
      <c r="J175" s="69"/>
      <c r="K175" s="64"/>
      <c r="L175" s="64" t="s">
        <v>218</v>
      </c>
      <c r="M175" s="64" t="s">
        <v>35</v>
      </c>
      <c r="N175" s="61" t="str">
        <f>_xlfn.IFNA(VLOOKUP(C175,'[1]SW with Avail'!A:S,18,FALSE),"")</f>
        <v>2025W31</v>
      </c>
      <c r="O175" s="60" t="s">
        <v>36</v>
      </c>
      <c r="P175" s="63">
        <f t="shared" si="5"/>
        <v>0</v>
      </c>
    </row>
    <row r="176" spans="1:16" s="60" customFormat="1" ht="13.5" x14ac:dyDescent="0.25">
      <c r="A176" s="60">
        <v>1001326</v>
      </c>
      <c r="B176" s="60" t="s">
        <v>29</v>
      </c>
      <c r="C176" s="60" t="s">
        <v>104</v>
      </c>
      <c r="D176" s="60" t="s">
        <v>49</v>
      </c>
      <c r="E176" s="61" t="s">
        <v>32</v>
      </c>
      <c r="F176" s="60" t="s">
        <v>50</v>
      </c>
      <c r="G176" s="62">
        <v>24</v>
      </c>
      <c r="H176" s="60">
        <f t="shared" si="4"/>
        <v>0</v>
      </c>
      <c r="I176" s="63">
        <v>12</v>
      </c>
      <c r="J176" s="69"/>
      <c r="K176" s="64"/>
      <c r="L176" s="64" t="s">
        <v>105</v>
      </c>
      <c r="M176" s="64" t="s">
        <v>35</v>
      </c>
      <c r="N176" s="61" t="str">
        <f>_xlfn.IFNA(VLOOKUP(C176,'[1]SW with Avail'!A:S,18,FALSE),"")</f>
        <v>2026W18</v>
      </c>
      <c r="O176" s="60" t="s">
        <v>54</v>
      </c>
      <c r="P176" s="63">
        <f t="shared" si="5"/>
        <v>0</v>
      </c>
    </row>
    <row r="177" spans="1:16" s="60" customFormat="1" ht="13.5" x14ac:dyDescent="0.25">
      <c r="A177" s="60">
        <v>1001332</v>
      </c>
      <c r="B177" s="60" t="s">
        <v>29</v>
      </c>
      <c r="C177" s="60" t="s">
        <v>542</v>
      </c>
      <c r="D177" s="60" t="s">
        <v>49</v>
      </c>
      <c r="E177" s="61" t="s">
        <v>504</v>
      </c>
      <c r="F177" s="60" t="s">
        <v>501</v>
      </c>
      <c r="G177" s="62">
        <v>229</v>
      </c>
      <c r="H177" s="60">
        <f t="shared" si="4"/>
        <v>0</v>
      </c>
      <c r="I177" s="63">
        <v>69.5</v>
      </c>
      <c r="J177" s="69"/>
      <c r="K177" s="64"/>
      <c r="L177" s="64" t="s">
        <v>543</v>
      </c>
      <c r="M177" s="64" t="s">
        <v>35</v>
      </c>
      <c r="N177" s="61" t="str">
        <f>_xlfn.IFNA(VLOOKUP(C177,'[1]SW with Avail'!A:S,18,FALSE),"")</f>
        <v>2025W31</v>
      </c>
      <c r="O177" s="60" t="s">
        <v>36</v>
      </c>
      <c r="P177" s="63">
        <f t="shared" si="5"/>
        <v>0</v>
      </c>
    </row>
    <row r="178" spans="1:16" s="60" customFormat="1" ht="13.5" x14ac:dyDescent="0.25">
      <c r="A178" s="60">
        <v>1000947</v>
      </c>
      <c r="B178" s="60" t="s">
        <v>29</v>
      </c>
      <c r="C178" s="60" t="s">
        <v>301</v>
      </c>
      <c r="D178" s="60" t="s">
        <v>49</v>
      </c>
      <c r="E178" s="61" t="s">
        <v>186</v>
      </c>
      <c r="F178" s="60" t="s">
        <v>247</v>
      </c>
      <c r="G178" s="62">
        <v>22</v>
      </c>
      <c r="H178" s="60">
        <f t="shared" si="4"/>
        <v>0</v>
      </c>
      <c r="I178" s="63">
        <v>16</v>
      </c>
      <c r="J178" s="69"/>
      <c r="K178" s="64"/>
      <c r="L178" s="64" t="s">
        <v>302</v>
      </c>
      <c r="M178" s="64" t="s">
        <v>35</v>
      </c>
      <c r="N178" s="61" t="str">
        <f>_xlfn.IFNA(VLOOKUP(C178,'[1]SW with Avail'!A:S,18,FALSE),"")</f>
        <v>2025W31</v>
      </c>
      <c r="O178" s="60" t="s">
        <v>54</v>
      </c>
      <c r="P178" s="63">
        <f t="shared" si="5"/>
        <v>0</v>
      </c>
    </row>
    <row r="179" spans="1:16" s="60" customFormat="1" ht="13.5" x14ac:dyDescent="0.25">
      <c r="A179" s="60">
        <v>1000879</v>
      </c>
      <c r="B179" s="60" t="s">
        <v>29</v>
      </c>
      <c r="C179" s="60" t="s">
        <v>303</v>
      </c>
      <c r="D179" s="60" t="s">
        <v>49</v>
      </c>
      <c r="E179" s="61" t="s">
        <v>186</v>
      </c>
      <c r="F179" s="60" t="s">
        <v>247</v>
      </c>
      <c r="G179" s="62">
        <v>191</v>
      </c>
      <c r="H179" s="60">
        <f t="shared" si="4"/>
        <v>0</v>
      </c>
      <c r="I179" s="63">
        <v>16</v>
      </c>
      <c r="J179" s="69"/>
      <c r="K179" s="64"/>
      <c r="L179" s="64" t="s">
        <v>304</v>
      </c>
      <c r="M179" s="64" t="s">
        <v>35</v>
      </c>
      <c r="N179" s="61" t="str">
        <f>_xlfn.IFNA(VLOOKUP(C179,'[1]SW with Avail'!A:S,18,FALSE),"")</f>
        <v>2025W31</v>
      </c>
      <c r="O179" s="60" t="s">
        <v>36</v>
      </c>
      <c r="P179" s="63">
        <f t="shared" si="5"/>
        <v>0</v>
      </c>
    </row>
    <row r="180" spans="1:16" s="60" customFormat="1" ht="13.5" x14ac:dyDescent="0.25">
      <c r="A180" s="60">
        <v>1001368</v>
      </c>
      <c r="B180" s="60" t="s">
        <v>29</v>
      </c>
      <c r="C180" s="60" t="s">
        <v>305</v>
      </c>
      <c r="D180" s="60" t="s">
        <v>49</v>
      </c>
      <c r="E180" s="61" t="s">
        <v>88</v>
      </c>
      <c r="F180" s="60" t="s">
        <v>247</v>
      </c>
      <c r="G180" s="62">
        <v>172</v>
      </c>
      <c r="H180" s="60">
        <f t="shared" si="4"/>
        <v>0</v>
      </c>
      <c r="I180" s="63">
        <v>11.95</v>
      </c>
      <c r="J180" s="69"/>
      <c r="K180" s="64"/>
      <c r="L180" s="64" t="s">
        <v>306</v>
      </c>
      <c r="M180" s="64" t="s">
        <v>35</v>
      </c>
      <c r="N180" s="61" t="str">
        <f>_xlfn.IFNA(VLOOKUP(C180,'[1]SW with Avail'!A:S,18,FALSE),"")</f>
        <v>2025W31</v>
      </c>
      <c r="O180" s="60" t="s">
        <v>54</v>
      </c>
      <c r="P180" s="63">
        <f t="shared" si="5"/>
        <v>0</v>
      </c>
    </row>
    <row r="181" spans="1:16" s="60" customFormat="1" ht="13.5" x14ac:dyDescent="0.25">
      <c r="A181" s="60">
        <v>1002256</v>
      </c>
      <c r="B181" s="60" t="s">
        <v>29</v>
      </c>
      <c r="C181" s="60" t="s">
        <v>307</v>
      </c>
      <c r="D181" s="60" t="s">
        <v>31</v>
      </c>
      <c r="E181" s="61" t="s">
        <v>32</v>
      </c>
      <c r="F181" s="60" t="s">
        <v>247</v>
      </c>
      <c r="G181" s="62">
        <v>137</v>
      </c>
      <c r="H181" s="60">
        <f t="shared" si="4"/>
        <v>0</v>
      </c>
      <c r="I181" s="63">
        <v>16</v>
      </c>
      <c r="J181" s="69"/>
      <c r="K181" s="64"/>
      <c r="L181" s="64" t="s">
        <v>308</v>
      </c>
      <c r="M181" s="64" t="s">
        <v>35</v>
      </c>
      <c r="N181" s="61" t="str">
        <f>_xlfn.IFNA(VLOOKUP(C181,'[1]SW with Avail'!A:S,18,FALSE),"")</f>
        <v>2025W31</v>
      </c>
      <c r="O181" s="60" t="s">
        <v>36</v>
      </c>
      <c r="P181" s="63">
        <f t="shared" si="5"/>
        <v>0</v>
      </c>
    </row>
    <row r="182" spans="1:16" s="60" customFormat="1" ht="13.5" x14ac:dyDescent="0.25">
      <c r="A182" s="60">
        <v>1000893</v>
      </c>
      <c r="B182" s="60" t="s">
        <v>29</v>
      </c>
      <c r="C182" s="60" t="s">
        <v>309</v>
      </c>
      <c r="D182" s="60" t="s">
        <v>49</v>
      </c>
      <c r="E182" s="61" t="s">
        <v>186</v>
      </c>
      <c r="F182" s="60" t="s">
        <v>247</v>
      </c>
      <c r="G182" s="62">
        <v>13</v>
      </c>
      <c r="H182" s="60">
        <f t="shared" si="4"/>
        <v>0</v>
      </c>
      <c r="I182" s="63">
        <v>16</v>
      </c>
      <c r="J182" s="69"/>
      <c r="K182" s="64"/>
      <c r="L182" s="64" t="s">
        <v>310</v>
      </c>
      <c r="M182" s="64" t="s">
        <v>35</v>
      </c>
      <c r="N182" s="61" t="str">
        <f>_xlfn.IFNA(VLOOKUP(C182,'[1]SW with Avail'!A:S,18,FALSE),"")</f>
        <v>2025W31</v>
      </c>
      <c r="O182" s="60" t="s">
        <v>54</v>
      </c>
      <c r="P182" s="63">
        <f t="shared" si="5"/>
        <v>0</v>
      </c>
    </row>
    <row r="183" spans="1:16" s="60" customFormat="1" ht="13.5" x14ac:dyDescent="0.25">
      <c r="A183" s="60">
        <v>1001412</v>
      </c>
      <c r="B183" s="60" t="s">
        <v>29</v>
      </c>
      <c r="C183" s="60" t="s">
        <v>619</v>
      </c>
      <c r="D183" s="60" t="s">
        <v>49</v>
      </c>
      <c r="E183" s="61" t="s">
        <v>504</v>
      </c>
      <c r="F183" s="60" t="s">
        <v>575</v>
      </c>
      <c r="G183" s="62">
        <v>36</v>
      </c>
      <c r="H183" s="60">
        <f t="shared" si="4"/>
        <v>0</v>
      </c>
      <c r="I183" s="63">
        <v>69.5</v>
      </c>
      <c r="J183" s="69"/>
      <c r="K183" s="64"/>
      <c r="L183" s="64" t="s">
        <v>620</v>
      </c>
      <c r="M183" s="64" t="s">
        <v>35</v>
      </c>
      <c r="N183" s="61" t="str">
        <f>_xlfn.IFNA(VLOOKUP(C183,'[1]SW with Avail'!A:S,18,FALSE),"")</f>
        <v>2025W31</v>
      </c>
      <c r="O183" s="60" t="s">
        <v>36</v>
      </c>
      <c r="P183" s="63">
        <f t="shared" si="5"/>
        <v>0</v>
      </c>
    </row>
    <row r="184" spans="1:16" s="60" customFormat="1" ht="13.5" x14ac:dyDescent="0.25">
      <c r="A184" s="60">
        <v>1000955</v>
      </c>
      <c r="B184" s="60" t="s">
        <v>29</v>
      </c>
      <c r="C184" s="60" t="s">
        <v>621</v>
      </c>
      <c r="D184" s="60" t="s">
        <v>49</v>
      </c>
      <c r="E184" s="61" t="s">
        <v>507</v>
      </c>
      <c r="F184" s="60" t="s">
        <v>575</v>
      </c>
      <c r="G184" s="62">
        <v>20</v>
      </c>
      <c r="H184" s="60">
        <f t="shared" si="4"/>
        <v>0</v>
      </c>
      <c r="I184" s="63">
        <v>175</v>
      </c>
      <c r="J184" s="69"/>
      <c r="K184" s="64"/>
      <c r="L184" s="64" t="s">
        <v>622</v>
      </c>
      <c r="M184" s="64" t="s">
        <v>35</v>
      </c>
      <c r="N184" s="61" t="str">
        <f>_xlfn.IFNA(VLOOKUP(C184,'[1]SW with Avail'!A:S,18,FALSE),"")</f>
        <v>2026W18</v>
      </c>
      <c r="O184" s="60" t="s">
        <v>36</v>
      </c>
      <c r="P184" s="63">
        <f t="shared" si="5"/>
        <v>0</v>
      </c>
    </row>
    <row r="185" spans="1:16" s="60" customFormat="1" ht="13.5" x14ac:dyDescent="0.25">
      <c r="A185" s="60">
        <v>1001417</v>
      </c>
      <c r="B185" s="60" t="s">
        <v>29</v>
      </c>
      <c r="C185" s="60" t="s">
        <v>544</v>
      </c>
      <c r="D185" s="60" t="s">
        <v>49</v>
      </c>
      <c r="E185" s="61" t="s">
        <v>178</v>
      </c>
      <c r="F185" s="60" t="s">
        <v>501</v>
      </c>
      <c r="G185" s="62">
        <v>97</v>
      </c>
      <c r="H185" s="60">
        <f t="shared" si="4"/>
        <v>0</v>
      </c>
      <c r="I185" s="63">
        <v>69.5</v>
      </c>
      <c r="J185" s="69"/>
      <c r="K185" s="64"/>
      <c r="L185" s="64" t="s">
        <v>545</v>
      </c>
      <c r="M185" s="64" t="s">
        <v>35</v>
      </c>
      <c r="N185" s="61" t="str">
        <f>_xlfn.IFNA(VLOOKUP(C185,'[1]SW with Avail'!A:S,18,FALSE),"")</f>
        <v>2025W31</v>
      </c>
      <c r="O185" s="60" t="s">
        <v>36</v>
      </c>
      <c r="P185" s="63">
        <f t="shared" si="5"/>
        <v>0</v>
      </c>
    </row>
    <row r="186" spans="1:16" s="60" customFormat="1" ht="13.5" x14ac:dyDescent="0.25">
      <c r="A186" s="60">
        <v>1000724</v>
      </c>
      <c r="B186" s="60" t="s">
        <v>29</v>
      </c>
      <c r="C186" s="60" t="s">
        <v>311</v>
      </c>
      <c r="D186" s="60" t="s">
        <v>312</v>
      </c>
      <c r="E186" s="61" t="s">
        <v>186</v>
      </c>
      <c r="F186" s="60" t="s">
        <v>247</v>
      </c>
      <c r="G186" s="62">
        <v>357</v>
      </c>
      <c r="H186" s="60">
        <f t="shared" si="4"/>
        <v>0</v>
      </c>
      <c r="I186" s="63">
        <v>16</v>
      </c>
      <c r="J186" s="69"/>
      <c r="K186" s="64"/>
      <c r="L186" s="64" t="s">
        <v>313</v>
      </c>
      <c r="M186" s="64" t="s">
        <v>35</v>
      </c>
      <c r="N186" s="61" t="str">
        <f>_xlfn.IFNA(VLOOKUP(C186,'[1]SW with Avail'!A:S,18,FALSE),"")</f>
        <v>2025W31</v>
      </c>
      <c r="O186" s="60" t="s">
        <v>36</v>
      </c>
      <c r="P186" s="63">
        <f t="shared" si="5"/>
        <v>0</v>
      </c>
    </row>
    <row r="187" spans="1:16" s="60" customFormat="1" ht="13.5" x14ac:dyDescent="0.25">
      <c r="A187" s="60">
        <v>1001159</v>
      </c>
      <c r="B187" s="60" t="s">
        <v>29</v>
      </c>
      <c r="C187" s="60" t="s">
        <v>314</v>
      </c>
      <c r="D187" s="60" t="s">
        <v>49</v>
      </c>
      <c r="E187" s="61" t="s">
        <v>186</v>
      </c>
      <c r="F187" s="60" t="s">
        <v>247</v>
      </c>
      <c r="G187" s="62">
        <v>314</v>
      </c>
      <c r="H187" s="60">
        <f t="shared" si="4"/>
        <v>0</v>
      </c>
      <c r="I187" s="63">
        <v>16</v>
      </c>
      <c r="J187" s="69"/>
      <c r="K187" s="64"/>
      <c r="L187" s="64" t="s">
        <v>315</v>
      </c>
      <c r="M187" s="64" t="s">
        <v>35</v>
      </c>
      <c r="N187" s="61" t="str">
        <f>_xlfn.IFNA(VLOOKUP(C187,'[1]SW with Avail'!A:S,18,FALSE),"")</f>
        <v>2025W31</v>
      </c>
      <c r="O187" s="60" t="s">
        <v>36</v>
      </c>
      <c r="P187" s="63">
        <f t="shared" si="5"/>
        <v>0</v>
      </c>
    </row>
    <row r="188" spans="1:16" s="60" customFormat="1" ht="13.5" x14ac:dyDescent="0.25">
      <c r="A188" s="60">
        <v>1001174</v>
      </c>
      <c r="B188" s="60" t="s">
        <v>29</v>
      </c>
      <c r="C188" s="60" t="s">
        <v>316</v>
      </c>
      <c r="D188" s="60" t="s">
        <v>49</v>
      </c>
      <c r="E188" s="61" t="s">
        <v>186</v>
      </c>
      <c r="F188" s="60" t="s">
        <v>247</v>
      </c>
      <c r="G188" s="62">
        <v>286</v>
      </c>
      <c r="H188" s="60">
        <f t="shared" si="4"/>
        <v>0</v>
      </c>
      <c r="I188" s="63">
        <v>16</v>
      </c>
      <c r="J188" s="69"/>
      <c r="K188" s="64"/>
      <c r="L188" s="64" t="s">
        <v>317</v>
      </c>
      <c r="M188" s="64" t="s">
        <v>35</v>
      </c>
      <c r="N188" s="61" t="str">
        <f>_xlfn.IFNA(VLOOKUP(C188,'[1]SW with Avail'!A:S,18,FALSE),"")</f>
        <v>2025W31</v>
      </c>
      <c r="O188" s="60" t="s">
        <v>36</v>
      </c>
      <c r="P188" s="63">
        <f t="shared" si="5"/>
        <v>0</v>
      </c>
    </row>
    <row r="189" spans="1:16" s="60" customFormat="1" ht="13.5" x14ac:dyDescent="0.25">
      <c r="A189" s="60">
        <v>1001177</v>
      </c>
      <c r="B189" s="60" t="s">
        <v>29</v>
      </c>
      <c r="C189" s="60" t="s">
        <v>623</v>
      </c>
      <c r="D189" s="60" t="s">
        <v>49</v>
      </c>
      <c r="E189" s="61" t="s">
        <v>504</v>
      </c>
      <c r="F189" s="60" t="s">
        <v>575</v>
      </c>
      <c r="G189" s="62">
        <v>45</v>
      </c>
      <c r="H189" s="60">
        <f t="shared" si="4"/>
        <v>0</v>
      </c>
      <c r="I189" s="63">
        <v>69.5</v>
      </c>
      <c r="J189" s="69"/>
      <c r="K189" s="64"/>
      <c r="L189" s="64" t="s">
        <v>624</v>
      </c>
      <c r="M189" s="64" t="s">
        <v>35</v>
      </c>
      <c r="N189" s="61" t="str">
        <f>_xlfn.IFNA(VLOOKUP(C189,'[1]SW with Avail'!A:S,18,FALSE),"")</f>
        <v>2025W31</v>
      </c>
      <c r="O189" s="60" t="s">
        <v>36</v>
      </c>
      <c r="P189" s="63">
        <f t="shared" si="5"/>
        <v>0</v>
      </c>
    </row>
    <row r="190" spans="1:16" s="60" customFormat="1" ht="13.5" x14ac:dyDescent="0.25">
      <c r="A190" s="60">
        <v>1001183</v>
      </c>
      <c r="B190" s="60" t="s">
        <v>29</v>
      </c>
      <c r="C190" s="60" t="s">
        <v>625</v>
      </c>
      <c r="D190" s="60" t="s">
        <v>49</v>
      </c>
      <c r="E190" s="61" t="s">
        <v>507</v>
      </c>
      <c r="F190" s="60" t="s">
        <v>575</v>
      </c>
      <c r="G190" s="62">
        <v>304</v>
      </c>
      <c r="H190" s="60">
        <f t="shared" si="4"/>
        <v>0</v>
      </c>
      <c r="I190" s="63">
        <v>175</v>
      </c>
      <c r="J190" s="69"/>
      <c r="K190" s="64"/>
      <c r="L190" s="64" t="s">
        <v>626</v>
      </c>
      <c r="M190" s="64" t="s">
        <v>35</v>
      </c>
      <c r="N190" s="61" t="str">
        <f>_xlfn.IFNA(VLOOKUP(C190,'[1]SW with Avail'!A:S,18,FALSE),"")</f>
        <v>2026W18</v>
      </c>
      <c r="O190" s="60" t="s">
        <v>36</v>
      </c>
      <c r="P190" s="63">
        <f t="shared" si="5"/>
        <v>0</v>
      </c>
    </row>
    <row r="191" spans="1:16" s="60" customFormat="1" ht="13.5" x14ac:dyDescent="0.25">
      <c r="A191" s="60">
        <v>1001184</v>
      </c>
      <c r="B191" s="60" t="s">
        <v>29</v>
      </c>
      <c r="C191" s="60" t="s">
        <v>627</v>
      </c>
      <c r="D191" s="60" t="s">
        <v>49</v>
      </c>
      <c r="E191" s="61" t="s">
        <v>504</v>
      </c>
      <c r="F191" s="60" t="s">
        <v>575</v>
      </c>
      <c r="G191" s="62">
        <v>10</v>
      </c>
      <c r="H191" s="60">
        <f t="shared" si="4"/>
        <v>0</v>
      </c>
      <c r="I191" s="63">
        <v>69.5</v>
      </c>
      <c r="J191" s="69"/>
      <c r="K191" s="64"/>
      <c r="L191" s="64" t="s">
        <v>628</v>
      </c>
      <c r="M191" s="64" t="s">
        <v>35</v>
      </c>
      <c r="N191" s="61" t="str">
        <f>_xlfn.IFNA(VLOOKUP(C191,'[1]SW with Avail'!A:S,18,FALSE),"")</f>
        <v>2025W31</v>
      </c>
      <c r="O191" s="60" t="s">
        <v>36</v>
      </c>
      <c r="P191" s="63">
        <f t="shared" si="5"/>
        <v>0</v>
      </c>
    </row>
    <row r="192" spans="1:16" s="60" customFormat="1" ht="13.5" x14ac:dyDescent="0.25">
      <c r="A192" s="60">
        <v>1001206</v>
      </c>
      <c r="B192" s="60" t="s">
        <v>29</v>
      </c>
      <c r="C192" s="60" t="s">
        <v>629</v>
      </c>
      <c r="D192" s="60" t="s">
        <v>49</v>
      </c>
      <c r="E192" s="61" t="s">
        <v>504</v>
      </c>
      <c r="F192" s="60" t="s">
        <v>575</v>
      </c>
      <c r="G192" s="62">
        <v>123</v>
      </c>
      <c r="H192" s="60">
        <f t="shared" si="4"/>
        <v>0</v>
      </c>
      <c r="I192" s="63">
        <v>69.5</v>
      </c>
      <c r="J192" s="69"/>
      <c r="K192" s="64"/>
      <c r="L192" s="64" t="s">
        <v>630</v>
      </c>
      <c r="M192" s="64" t="s">
        <v>35</v>
      </c>
      <c r="N192" s="61" t="str">
        <f>_xlfn.IFNA(VLOOKUP(C192,'[1]SW with Avail'!A:S,18,FALSE),"")</f>
        <v>2025W31</v>
      </c>
      <c r="O192" s="60" t="s">
        <v>36</v>
      </c>
      <c r="P192" s="63">
        <f t="shared" si="5"/>
        <v>0</v>
      </c>
    </row>
    <row r="193" spans="1:16" s="60" customFormat="1" ht="13.5" x14ac:dyDescent="0.25">
      <c r="A193" s="60">
        <v>1001231</v>
      </c>
      <c r="B193" s="60" t="s">
        <v>29</v>
      </c>
      <c r="C193" s="60" t="s">
        <v>631</v>
      </c>
      <c r="D193" s="60" t="s">
        <v>49</v>
      </c>
      <c r="E193" s="61" t="s">
        <v>504</v>
      </c>
      <c r="F193" s="60" t="s">
        <v>575</v>
      </c>
      <c r="G193" s="62">
        <v>370</v>
      </c>
      <c r="H193" s="60">
        <f t="shared" si="4"/>
        <v>0</v>
      </c>
      <c r="I193" s="63">
        <v>69.5</v>
      </c>
      <c r="J193" s="69"/>
      <c r="K193" s="64"/>
      <c r="L193" s="64" t="s">
        <v>632</v>
      </c>
      <c r="M193" s="64" t="s">
        <v>35</v>
      </c>
      <c r="N193" s="61" t="str">
        <f>_xlfn.IFNA(VLOOKUP(C193,'[1]SW with Avail'!A:S,18,FALSE),"")</f>
        <v>2025W31</v>
      </c>
      <c r="O193" s="60" t="s">
        <v>36</v>
      </c>
      <c r="P193" s="63">
        <f t="shared" si="5"/>
        <v>0</v>
      </c>
    </row>
    <row r="194" spans="1:16" s="60" customFormat="1" ht="13.5" x14ac:dyDescent="0.25">
      <c r="A194" s="60">
        <v>1001233</v>
      </c>
      <c r="B194" s="60" t="s">
        <v>29</v>
      </c>
      <c r="C194" s="60" t="s">
        <v>633</v>
      </c>
      <c r="D194" s="60" t="s">
        <v>49</v>
      </c>
      <c r="E194" s="61" t="s">
        <v>507</v>
      </c>
      <c r="F194" s="60" t="s">
        <v>575</v>
      </c>
      <c r="G194" s="62">
        <v>22</v>
      </c>
      <c r="H194" s="60">
        <f t="shared" si="4"/>
        <v>0</v>
      </c>
      <c r="I194" s="63">
        <v>175</v>
      </c>
      <c r="J194" s="69"/>
      <c r="K194" s="64"/>
      <c r="L194" s="64" t="s">
        <v>634</v>
      </c>
      <c r="M194" s="64" t="s">
        <v>35</v>
      </c>
      <c r="N194" s="61" t="str">
        <f>_xlfn.IFNA(VLOOKUP(C194,'[1]SW with Avail'!A:S,18,FALSE),"")</f>
        <v>2025W31</v>
      </c>
      <c r="O194" s="60" t="s">
        <v>36</v>
      </c>
      <c r="P194" s="63">
        <f t="shared" si="5"/>
        <v>0</v>
      </c>
    </row>
    <row r="195" spans="1:16" s="60" customFormat="1" ht="13.5" x14ac:dyDescent="0.25">
      <c r="A195" s="60">
        <v>1001234</v>
      </c>
      <c r="B195" s="60" t="s">
        <v>29</v>
      </c>
      <c r="C195" s="60" t="s">
        <v>635</v>
      </c>
      <c r="D195" s="60" t="s">
        <v>49</v>
      </c>
      <c r="E195" s="61" t="s">
        <v>504</v>
      </c>
      <c r="F195" s="60" t="s">
        <v>575</v>
      </c>
      <c r="G195" s="62">
        <v>333</v>
      </c>
      <c r="H195" s="60">
        <f t="shared" si="4"/>
        <v>0</v>
      </c>
      <c r="I195" s="63">
        <v>69.5</v>
      </c>
      <c r="J195" s="69"/>
      <c r="K195" s="64"/>
      <c r="L195" s="64" t="s">
        <v>636</v>
      </c>
      <c r="M195" s="64" t="s">
        <v>35</v>
      </c>
      <c r="N195" s="61" t="str">
        <f>_xlfn.IFNA(VLOOKUP(C195,'[1]SW with Avail'!A:S,18,FALSE),"")</f>
        <v>2025W31</v>
      </c>
      <c r="O195" s="60" t="s">
        <v>36</v>
      </c>
      <c r="P195" s="63">
        <f t="shared" si="5"/>
        <v>0</v>
      </c>
    </row>
    <row r="196" spans="1:16" s="60" customFormat="1" ht="13.5" x14ac:dyDescent="0.25">
      <c r="A196" s="60">
        <v>1001255</v>
      </c>
      <c r="B196" s="60" t="s">
        <v>29</v>
      </c>
      <c r="C196" s="60" t="s">
        <v>637</v>
      </c>
      <c r="D196" s="60" t="s">
        <v>49</v>
      </c>
      <c r="E196" s="61" t="s">
        <v>507</v>
      </c>
      <c r="F196" s="60" t="s">
        <v>575</v>
      </c>
      <c r="G196" s="62">
        <v>87</v>
      </c>
      <c r="H196" s="60">
        <f t="shared" si="4"/>
        <v>0</v>
      </c>
      <c r="I196" s="63">
        <v>175</v>
      </c>
      <c r="J196" s="69"/>
      <c r="K196" s="64"/>
      <c r="L196" s="64" t="s">
        <v>638</v>
      </c>
      <c r="M196" s="64" t="s">
        <v>35</v>
      </c>
      <c r="N196" s="61" t="str">
        <f>_xlfn.IFNA(VLOOKUP(C196,'[1]SW with Avail'!A:S,18,FALSE),"")</f>
        <v>2025W31</v>
      </c>
      <c r="O196" s="60" t="s">
        <v>36</v>
      </c>
      <c r="P196" s="63">
        <f t="shared" si="5"/>
        <v>0</v>
      </c>
    </row>
    <row r="197" spans="1:16" s="60" customFormat="1" ht="13.5" x14ac:dyDescent="0.25">
      <c r="A197" s="60">
        <v>1001258</v>
      </c>
      <c r="B197" s="60" t="s">
        <v>29</v>
      </c>
      <c r="C197" s="60" t="s">
        <v>639</v>
      </c>
      <c r="D197" s="60" t="s">
        <v>49</v>
      </c>
      <c r="E197" s="61" t="s">
        <v>507</v>
      </c>
      <c r="F197" s="60" t="s">
        <v>575</v>
      </c>
      <c r="G197" s="62">
        <v>41</v>
      </c>
      <c r="H197" s="60">
        <f t="shared" si="4"/>
        <v>0</v>
      </c>
      <c r="I197" s="63">
        <v>175</v>
      </c>
      <c r="J197" s="69"/>
      <c r="K197" s="64"/>
      <c r="L197" s="64" t="s">
        <v>640</v>
      </c>
      <c r="M197" s="64" t="s">
        <v>35</v>
      </c>
      <c r="N197" s="61" t="str">
        <f>_xlfn.IFNA(VLOOKUP(C197,'[1]SW with Avail'!A:S,18,FALSE),"")</f>
        <v>2025W31</v>
      </c>
      <c r="O197" s="60" t="s">
        <v>54</v>
      </c>
      <c r="P197" s="63">
        <f t="shared" si="5"/>
        <v>0</v>
      </c>
    </row>
    <row r="198" spans="1:16" s="60" customFormat="1" ht="13.5" x14ac:dyDescent="0.25">
      <c r="A198" s="60">
        <v>1001294</v>
      </c>
      <c r="B198" s="60" t="s">
        <v>29</v>
      </c>
      <c r="C198" s="60" t="s">
        <v>641</v>
      </c>
      <c r="D198" s="60" t="s">
        <v>49</v>
      </c>
      <c r="E198" s="61" t="s">
        <v>504</v>
      </c>
      <c r="F198" s="60" t="s">
        <v>575</v>
      </c>
      <c r="G198" s="62">
        <v>41</v>
      </c>
      <c r="H198" s="60">
        <f t="shared" si="4"/>
        <v>0</v>
      </c>
      <c r="I198" s="63">
        <v>69.5</v>
      </c>
      <c r="J198" s="69"/>
      <c r="K198" s="64"/>
      <c r="L198" s="64" t="s">
        <v>642</v>
      </c>
      <c r="M198" s="64" t="s">
        <v>35</v>
      </c>
      <c r="N198" s="61" t="str">
        <f>_xlfn.IFNA(VLOOKUP(C198,'[1]SW with Avail'!A:S,18,FALSE),"")</f>
        <v>2025W31</v>
      </c>
      <c r="O198" s="60" t="s">
        <v>36</v>
      </c>
      <c r="P198" s="63">
        <f t="shared" si="5"/>
        <v>0</v>
      </c>
    </row>
    <row r="199" spans="1:16" s="60" customFormat="1" ht="13.5" x14ac:dyDescent="0.25">
      <c r="A199" s="60">
        <v>1001374</v>
      </c>
      <c r="B199" s="60" t="s">
        <v>29</v>
      </c>
      <c r="C199" s="60" t="s">
        <v>643</v>
      </c>
      <c r="D199" s="60" t="s">
        <v>49</v>
      </c>
      <c r="E199" s="61" t="s">
        <v>504</v>
      </c>
      <c r="F199" s="60" t="s">
        <v>575</v>
      </c>
      <c r="G199" s="62">
        <v>3</v>
      </c>
      <c r="H199" s="60">
        <f t="shared" si="4"/>
        <v>0</v>
      </c>
      <c r="I199" s="63">
        <v>69.5</v>
      </c>
      <c r="J199" s="69"/>
      <c r="K199" s="64"/>
      <c r="L199" s="64" t="s">
        <v>644</v>
      </c>
      <c r="M199" s="64" t="s">
        <v>35</v>
      </c>
      <c r="N199" s="61" t="str">
        <f>_xlfn.IFNA(VLOOKUP(C199,'[1]SW with Avail'!A:S,18,FALSE),"")</f>
        <v>2025W31</v>
      </c>
      <c r="O199" s="60" t="s">
        <v>54</v>
      </c>
      <c r="P199" s="63">
        <f t="shared" si="5"/>
        <v>0</v>
      </c>
    </row>
    <row r="200" spans="1:16" s="60" customFormat="1" ht="13.5" x14ac:dyDescent="0.25">
      <c r="A200" s="60">
        <v>1001376</v>
      </c>
      <c r="B200" s="60" t="s">
        <v>29</v>
      </c>
      <c r="C200" s="60" t="s">
        <v>645</v>
      </c>
      <c r="D200" s="60" t="s">
        <v>49</v>
      </c>
      <c r="E200" s="61" t="s">
        <v>504</v>
      </c>
      <c r="F200" s="60" t="s">
        <v>575</v>
      </c>
      <c r="G200" s="62">
        <v>2</v>
      </c>
      <c r="H200" s="60">
        <f t="shared" si="4"/>
        <v>0</v>
      </c>
      <c r="I200" s="63">
        <v>69.5</v>
      </c>
      <c r="J200" s="69"/>
      <c r="K200" s="64"/>
      <c r="L200" s="64" t="s">
        <v>646</v>
      </c>
      <c r="M200" s="64" t="s">
        <v>35</v>
      </c>
      <c r="N200" s="61" t="str">
        <f>_xlfn.IFNA(VLOOKUP(C200,'[1]SW with Avail'!A:S,18,FALSE),"")</f>
        <v>2025W31</v>
      </c>
      <c r="O200" s="60" t="s">
        <v>239</v>
      </c>
      <c r="P200" s="63">
        <f t="shared" si="5"/>
        <v>0</v>
      </c>
    </row>
    <row r="201" spans="1:16" s="60" customFormat="1" ht="13.5" x14ac:dyDescent="0.25">
      <c r="A201" s="60">
        <v>1001423</v>
      </c>
      <c r="B201" s="60" t="s">
        <v>29</v>
      </c>
      <c r="C201" s="60" t="s">
        <v>647</v>
      </c>
      <c r="D201" s="60" t="s">
        <v>49</v>
      </c>
      <c r="E201" s="61" t="s">
        <v>507</v>
      </c>
      <c r="F201" s="60" t="s">
        <v>575</v>
      </c>
      <c r="G201" s="62">
        <v>17</v>
      </c>
      <c r="H201" s="60">
        <f t="shared" si="4"/>
        <v>0</v>
      </c>
      <c r="I201" s="63">
        <v>175</v>
      </c>
      <c r="J201" s="69"/>
      <c r="K201" s="64"/>
      <c r="L201" s="64" t="s">
        <v>648</v>
      </c>
      <c r="M201" s="64" t="s">
        <v>35</v>
      </c>
      <c r="N201" s="61" t="str">
        <f>_xlfn.IFNA(VLOOKUP(C201,'[1]SW with Avail'!A:S,18,FALSE),"")</f>
        <v>2026W18</v>
      </c>
      <c r="O201" s="60" t="s">
        <v>239</v>
      </c>
      <c r="P201" s="63">
        <f t="shared" si="5"/>
        <v>0</v>
      </c>
    </row>
    <row r="202" spans="1:16" s="60" customFormat="1" ht="13.5" x14ac:dyDescent="0.25">
      <c r="A202" s="60">
        <v>1001468</v>
      </c>
      <c r="B202" s="60" t="s">
        <v>29</v>
      </c>
      <c r="C202" s="60" t="s">
        <v>457</v>
      </c>
      <c r="D202" s="60" t="s">
        <v>49</v>
      </c>
      <c r="E202" s="61" t="s">
        <v>138</v>
      </c>
      <c r="F202" s="60" t="s">
        <v>398</v>
      </c>
      <c r="G202" s="62">
        <v>646</v>
      </c>
      <c r="H202" s="60">
        <f t="shared" si="4"/>
        <v>0</v>
      </c>
      <c r="I202" s="63">
        <v>27</v>
      </c>
      <c r="J202" s="69"/>
      <c r="K202" s="64"/>
      <c r="L202" s="64" t="s">
        <v>458</v>
      </c>
      <c r="M202" s="64" t="s">
        <v>35</v>
      </c>
      <c r="N202" s="61" t="str">
        <f>_xlfn.IFNA(VLOOKUP(C202,'[1]SW with Avail'!A:S,18,FALSE),"")</f>
        <v/>
      </c>
      <c r="O202" s="60" t="s">
        <v>40</v>
      </c>
      <c r="P202" s="63">
        <f t="shared" si="5"/>
        <v>0</v>
      </c>
    </row>
    <row r="203" spans="1:16" s="60" customFormat="1" ht="13.5" x14ac:dyDescent="0.25">
      <c r="A203" s="60">
        <v>1001469</v>
      </c>
      <c r="B203" s="60" t="s">
        <v>29</v>
      </c>
      <c r="C203" s="60" t="s">
        <v>318</v>
      </c>
      <c r="D203" s="60" t="s">
        <v>266</v>
      </c>
      <c r="E203" s="61" t="s">
        <v>32</v>
      </c>
      <c r="F203" s="60" t="s">
        <v>247</v>
      </c>
      <c r="G203" s="62">
        <v>82</v>
      </c>
      <c r="H203" s="60">
        <f t="shared" si="4"/>
        <v>0</v>
      </c>
      <c r="I203" s="63">
        <v>16</v>
      </c>
      <c r="J203" s="69"/>
      <c r="K203" s="64"/>
      <c r="L203" s="64" t="s">
        <v>319</v>
      </c>
      <c r="M203" s="64" t="s">
        <v>35</v>
      </c>
      <c r="N203" s="61" t="str">
        <f>_xlfn.IFNA(VLOOKUP(C203,'[1]SW with Avail'!A:S,18,FALSE),"")</f>
        <v>2025W31</v>
      </c>
      <c r="O203" s="60" t="s">
        <v>239</v>
      </c>
      <c r="P203" s="63">
        <f t="shared" si="5"/>
        <v>0</v>
      </c>
    </row>
    <row r="204" spans="1:16" s="60" customFormat="1" ht="13.5" x14ac:dyDescent="0.25">
      <c r="A204" s="60">
        <v>1001471</v>
      </c>
      <c r="B204" s="60" t="s">
        <v>29</v>
      </c>
      <c r="C204" s="60" t="s">
        <v>320</v>
      </c>
      <c r="D204" s="60" t="s">
        <v>312</v>
      </c>
      <c r="E204" s="61" t="s">
        <v>186</v>
      </c>
      <c r="F204" s="60" t="s">
        <v>247</v>
      </c>
      <c r="G204" s="62">
        <v>86</v>
      </c>
      <c r="H204" s="60">
        <f t="shared" si="4"/>
        <v>0</v>
      </c>
      <c r="I204" s="63">
        <v>15.75</v>
      </c>
      <c r="J204" s="69"/>
      <c r="K204" s="64"/>
      <c r="L204" s="64" t="s">
        <v>321</v>
      </c>
      <c r="M204" s="64" t="s">
        <v>35</v>
      </c>
      <c r="N204" s="61" t="str">
        <f>_xlfn.IFNA(VLOOKUP(C204,'[1]SW with Avail'!A:S,18,FALSE),"")</f>
        <v>2025W31</v>
      </c>
      <c r="O204" s="60" t="s">
        <v>239</v>
      </c>
      <c r="P204" s="63">
        <f t="shared" si="5"/>
        <v>0</v>
      </c>
    </row>
    <row r="205" spans="1:16" s="60" customFormat="1" ht="13.5" x14ac:dyDescent="0.25">
      <c r="A205" s="60">
        <v>1001489</v>
      </c>
      <c r="B205" s="60" t="s">
        <v>29</v>
      </c>
      <c r="C205" s="60" t="s">
        <v>322</v>
      </c>
      <c r="D205" s="60" t="s">
        <v>49</v>
      </c>
      <c r="E205" s="61" t="s">
        <v>186</v>
      </c>
      <c r="F205" s="60" t="s">
        <v>247</v>
      </c>
      <c r="G205" s="62">
        <v>366</v>
      </c>
      <c r="H205" s="60">
        <f t="shared" si="4"/>
        <v>0</v>
      </c>
      <c r="I205" s="63">
        <v>15.75</v>
      </c>
      <c r="J205" s="69"/>
      <c r="K205" s="64"/>
      <c r="L205" s="64" t="s">
        <v>323</v>
      </c>
      <c r="M205" s="64" t="s">
        <v>35</v>
      </c>
      <c r="N205" s="61" t="str">
        <f>_xlfn.IFNA(VLOOKUP(C205,'[1]SW with Avail'!A:S,18,FALSE),"")</f>
        <v>2025W31</v>
      </c>
      <c r="O205" s="60" t="s">
        <v>54</v>
      </c>
      <c r="P205" s="63">
        <f t="shared" si="5"/>
        <v>0</v>
      </c>
    </row>
    <row r="206" spans="1:16" s="60" customFormat="1" ht="13.5" x14ac:dyDescent="0.25">
      <c r="A206" s="60">
        <v>1001493</v>
      </c>
      <c r="B206" s="60" t="s">
        <v>29</v>
      </c>
      <c r="C206" s="60" t="s">
        <v>324</v>
      </c>
      <c r="D206" s="60" t="s">
        <v>266</v>
      </c>
      <c r="E206" s="61" t="s">
        <v>32</v>
      </c>
      <c r="F206" s="60" t="s">
        <v>247</v>
      </c>
      <c r="G206" s="62">
        <v>28</v>
      </c>
      <c r="H206" s="60">
        <f t="shared" si="4"/>
        <v>0</v>
      </c>
      <c r="I206" s="63">
        <v>16</v>
      </c>
      <c r="J206" s="69"/>
      <c r="K206" s="64"/>
      <c r="L206" s="64" t="s">
        <v>325</v>
      </c>
      <c r="M206" s="64" t="s">
        <v>35</v>
      </c>
      <c r="N206" s="61" t="str">
        <f>_xlfn.IFNA(VLOOKUP(C206,'[1]SW with Avail'!A:S,18,FALSE),"")</f>
        <v>2025W31</v>
      </c>
      <c r="O206" s="60" t="s">
        <v>54</v>
      </c>
      <c r="P206" s="63">
        <f t="shared" si="5"/>
        <v>0</v>
      </c>
    </row>
    <row r="207" spans="1:16" s="60" customFormat="1" ht="13.5" x14ac:dyDescent="0.25">
      <c r="A207" s="60">
        <v>1001494</v>
      </c>
      <c r="B207" s="60" t="s">
        <v>29</v>
      </c>
      <c r="C207" s="60" t="s">
        <v>649</v>
      </c>
      <c r="D207" s="60" t="s">
        <v>49</v>
      </c>
      <c r="E207" s="61" t="s">
        <v>178</v>
      </c>
      <c r="F207" s="60" t="s">
        <v>575</v>
      </c>
      <c r="G207" s="62">
        <v>30</v>
      </c>
      <c r="H207" s="60">
        <f t="shared" si="4"/>
        <v>0</v>
      </c>
      <c r="I207" s="63">
        <v>69.5</v>
      </c>
      <c r="J207" s="69"/>
      <c r="K207" s="64"/>
      <c r="L207" s="64" t="s">
        <v>650</v>
      </c>
      <c r="M207" s="64" t="s">
        <v>35</v>
      </c>
      <c r="N207" s="61" t="str">
        <f>_xlfn.IFNA(VLOOKUP(C207,'[1]SW with Avail'!A:S,18,FALSE),"")</f>
        <v>2025W31</v>
      </c>
      <c r="O207" s="60" t="s">
        <v>36</v>
      </c>
      <c r="P207" s="63">
        <f t="shared" si="5"/>
        <v>0</v>
      </c>
    </row>
    <row r="208" spans="1:16" s="60" customFormat="1" ht="13.5" x14ac:dyDescent="0.25">
      <c r="A208" s="60">
        <v>1002093</v>
      </c>
      <c r="B208" s="60" t="s">
        <v>29</v>
      </c>
      <c r="C208" s="60" t="s">
        <v>546</v>
      </c>
      <c r="D208" s="60" t="s">
        <v>49</v>
      </c>
      <c r="E208" s="61" t="s">
        <v>504</v>
      </c>
      <c r="F208" s="60" t="s">
        <v>501</v>
      </c>
      <c r="G208" s="62">
        <v>115</v>
      </c>
      <c r="H208" s="60">
        <f t="shared" ref="H208:H271" si="6">IF(ISBLANK(C208),"",IF(ISBLANK(J208),0,J208))</f>
        <v>0</v>
      </c>
      <c r="I208" s="63">
        <v>69.5</v>
      </c>
      <c r="J208" s="69"/>
      <c r="K208" s="64"/>
      <c r="L208" s="64" t="s">
        <v>547</v>
      </c>
      <c r="M208" s="64" t="s">
        <v>35</v>
      </c>
      <c r="N208" s="61" t="str">
        <f>_xlfn.IFNA(VLOOKUP(C208,'[1]SW with Avail'!A:S,18,FALSE),"")</f>
        <v>2025W31</v>
      </c>
      <c r="O208" s="60" t="s">
        <v>40</v>
      </c>
      <c r="P208" s="63">
        <f t="shared" ref="P208:P271" si="7">J208*G208</f>
        <v>0</v>
      </c>
    </row>
    <row r="209" spans="1:16" s="60" customFormat="1" ht="13.5" x14ac:dyDescent="0.25">
      <c r="A209" s="60">
        <v>1001134</v>
      </c>
      <c r="B209" s="60" t="s">
        <v>29</v>
      </c>
      <c r="C209" s="60" t="s">
        <v>548</v>
      </c>
      <c r="D209" s="60" t="s">
        <v>49</v>
      </c>
      <c r="E209" s="61" t="s">
        <v>504</v>
      </c>
      <c r="F209" s="60" t="s">
        <v>501</v>
      </c>
      <c r="G209" s="62">
        <v>111</v>
      </c>
      <c r="H209" s="60">
        <f t="shared" si="6"/>
        <v>0</v>
      </c>
      <c r="I209" s="63">
        <v>69.5</v>
      </c>
      <c r="J209" s="69"/>
      <c r="K209" s="64"/>
      <c r="L209" s="64" t="s">
        <v>549</v>
      </c>
      <c r="M209" s="64" t="s">
        <v>35</v>
      </c>
      <c r="N209" s="61" t="str">
        <f>_xlfn.IFNA(VLOOKUP(C209,'[1]SW with Avail'!A:S,18,FALSE),"")</f>
        <v>2025W31</v>
      </c>
      <c r="O209" s="60" t="s">
        <v>40</v>
      </c>
      <c r="P209" s="63">
        <f t="shared" si="7"/>
        <v>0</v>
      </c>
    </row>
    <row r="210" spans="1:16" s="60" customFormat="1" ht="13.5" x14ac:dyDescent="0.25">
      <c r="A210" s="60">
        <v>1001135</v>
      </c>
      <c r="B210" s="60" t="s">
        <v>29</v>
      </c>
      <c r="C210" s="60" t="s">
        <v>550</v>
      </c>
      <c r="D210" s="60" t="s">
        <v>49</v>
      </c>
      <c r="E210" s="61" t="s">
        <v>504</v>
      </c>
      <c r="F210" s="60" t="s">
        <v>501</v>
      </c>
      <c r="G210" s="62">
        <v>11</v>
      </c>
      <c r="H210" s="60">
        <f t="shared" si="6"/>
        <v>0</v>
      </c>
      <c r="I210" s="63">
        <v>69.5</v>
      </c>
      <c r="J210" s="69"/>
      <c r="K210" s="64"/>
      <c r="L210" s="64" t="s">
        <v>551</v>
      </c>
      <c r="M210" s="64" t="s">
        <v>35</v>
      </c>
      <c r="N210" s="61" t="str">
        <f>_xlfn.IFNA(VLOOKUP(C210,'[1]SW with Avail'!A:S,18,FALSE),"")</f>
        <v>2025W31</v>
      </c>
      <c r="O210" s="60" t="s">
        <v>40</v>
      </c>
      <c r="P210" s="63">
        <f t="shared" si="7"/>
        <v>0</v>
      </c>
    </row>
    <row r="211" spans="1:16" s="60" customFormat="1" ht="13.5" x14ac:dyDescent="0.25">
      <c r="A211" s="60">
        <v>1001136</v>
      </c>
      <c r="B211" s="60" t="s">
        <v>29</v>
      </c>
      <c r="C211" s="60" t="s">
        <v>552</v>
      </c>
      <c r="D211" s="60" t="s">
        <v>49</v>
      </c>
      <c r="E211" s="61" t="s">
        <v>504</v>
      </c>
      <c r="F211" s="60" t="s">
        <v>501</v>
      </c>
      <c r="G211" s="62">
        <v>230</v>
      </c>
      <c r="H211" s="60">
        <f t="shared" si="6"/>
        <v>0</v>
      </c>
      <c r="I211" s="63">
        <v>69.5</v>
      </c>
      <c r="J211" s="69"/>
      <c r="K211" s="64"/>
      <c r="L211" s="64" t="s">
        <v>553</v>
      </c>
      <c r="M211" s="64" t="s">
        <v>35</v>
      </c>
      <c r="N211" s="61" t="str">
        <f>_xlfn.IFNA(VLOOKUP(C211,'[1]SW with Avail'!A:S,18,FALSE),"")</f>
        <v>2025W31</v>
      </c>
      <c r="O211" s="60" t="s">
        <v>40</v>
      </c>
      <c r="P211" s="63">
        <f t="shared" si="7"/>
        <v>0</v>
      </c>
    </row>
    <row r="212" spans="1:16" s="60" customFormat="1" ht="13.5" x14ac:dyDescent="0.25">
      <c r="A212" s="60">
        <v>1001137</v>
      </c>
      <c r="B212" s="60" t="s">
        <v>29</v>
      </c>
      <c r="C212" s="60" t="s">
        <v>554</v>
      </c>
      <c r="D212" s="60" t="s">
        <v>49</v>
      </c>
      <c r="E212" s="61" t="s">
        <v>504</v>
      </c>
      <c r="F212" s="60" t="s">
        <v>501</v>
      </c>
      <c r="G212" s="62">
        <v>13</v>
      </c>
      <c r="H212" s="60">
        <f t="shared" si="6"/>
        <v>0</v>
      </c>
      <c r="I212" s="63">
        <v>69.5</v>
      </c>
      <c r="J212" s="69"/>
      <c r="K212" s="64"/>
      <c r="L212" s="64" t="s">
        <v>555</v>
      </c>
      <c r="M212" s="64" t="s">
        <v>35</v>
      </c>
      <c r="N212" s="61" t="str">
        <f>_xlfn.IFNA(VLOOKUP(C212,'[1]SW with Avail'!A:S,18,FALSE),"")</f>
        <v>2025W31</v>
      </c>
      <c r="O212" s="60" t="s">
        <v>40</v>
      </c>
      <c r="P212" s="63">
        <f t="shared" si="7"/>
        <v>0</v>
      </c>
    </row>
    <row r="213" spans="1:16" s="60" customFormat="1" ht="13.5" x14ac:dyDescent="0.25">
      <c r="A213" s="60">
        <v>1001262</v>
      </c>
      <c r="B213" s="60" t="s">
        <v>29</v>
      </c>
      <c r="C213" s="60" t="s">
        <v>556</v>
      </c>
      <c r="D213" s="60" t="s">
        <v>49</v>
      </c>
      <c r="E213" s="61" t="s">
        <v>504</v>
      </c>
      <c r="F213" s="60" t="s">
        <v>501</v>
      </c>
      <c r="G213" s="62">
        <v>115</v>
      </c>
      <c r="H213" s="60">
        <f t="shared" si="6"/>
        <v>0</v>
      </c>
      <c r="I213" s="63">
        <v>69.5</v>
      </c>
      <c r="J213" s="69"/>
      <c r="K213" s="64"/>
      <c r="L213" s="64" t="s">
        <v>557</v>
      </c>
      <c r="M213" s="64" t="s">
        <v>35</v>
      </c>
      <c r="N213" s="61" t="str">
        <f>_xlfn.IFNA(VLOOKUP(C213,'[1]SW with Avail'!A:S,18,FALSE),"")</f>
        <v>2025W31</v>
      </c>
      <c r="O213" s="60" t="s">
        <v>40</v>
      </c>
      <c r="P213" s="63">
        <f t="shared" si="7"/>
        <v>0</v>
      </c>
    </row>
    <row r="214" spans="1:16" s="60" customFormat="1" ht="13.5" x14ac:dyDescent="0.25">
      <c r="A214" s="60">
        <v>1001264</v>
      </c>
      <c r="B214" s="60" t="s">
        <v>29</v>
      </c>
      <c r="C214" s="60" t="s">
        <v>558</v>
      </c>
      <c r="D214" s="60" t="s">
        <v>49</v>
      </c>
      <c r="E214" s="61" t="s">
        <v>504</v>
      </c>
      <c r="F214" s="60" t="s">
        <v>501</v>
      </c>
      <c r="G214" s="62">
        <v>194</v>
      </c>
      <c r="H214" s="60">
        <f t="shared" si="6"/>
        <v>0</v>
      </c>
      <c r="I214" s="63">
        <v>69.5</v>
      </c>
      <c r="J214" s="69"/>
      <c r="K214" s="64"/>
      <c r="L214" s="64" t="s">
        <v>559</v>
      </c>
      <c r="M214" s="64" t="s">
        <v>35</v>
      </c>
      <c r="N214" s="61" t="str">
        <f>_xlfn.IFNA(VLOOKUP(C214,'[1]SW with Avail'!A:S,18,FALSE),"")</f>
        <v>2025W31</v>
      </c>
      <c r="O214" s="60" t="s">
        <v>40</v>
      </c>
      <c r="P214" s="63">
        <f t="shared" si="7"/>
        <v>0</v>
      </c>
    </row>
    <row r="215" spans="1:16" s="60" customFormat="1" ht="13.5" x14ac:dyDescent="0.25">
      <c r="A215" s="60">
        <v>1001265</v>
      </c>
      <c r="B215" s="60" t="s">
        <v>29</v>
      </c>
      <c r="C215" s="60" t="s">
        <v>560</v>
      </c>
      <c r="D215" s="60" t="s">
        <v>49</v>
      </c>
      <c r="E215" s="61" t="s">
        <v>504</v>
      </c>
      <c r="F215" s="60" t="s">
        <v>501</v>
      </c>
      <c r="G215" s="62">
        <v>65</v>
      </c>
      <c r="H215" s="60">
        <f t="shared" si="6"/>
        <v>0</v>
      </c>
      <c r="I215" s="63">
        <v>69.5</v>
      </c>
      <c r="J215" s="69"/>
      <c r="K215" s="64"/>
      <c r="L215" s="64" t="s">
        <v>561</v>
      </c>
      <c r="M215" s="64" t="s">
        <v>35</v>
      </c>
      <c r="N215" s="61" t="str">
        <f>_xlfn.IFNA(VLOOKUP(C215,'[1]SW with Avail'!A:S,18,FALSE),"")</f>
        <v>2025W31</v>
      </c>
      <c r="O215" s="60" t="s">
        <v>36</v>
      </c>
      <c r="P215" s="63">
        <f t="shared" si="7"/>
        <v>0</v>
      </c>
    </row>
    <row r="216" spans="1:16" s="60" customFormat="1" ht="13.5" x14ac:dyDescent="0.25">
      <c r="A216" s="60">
        <v>1001564</v>
      </c>
      <c r="B216" s="60" t="s">
        <v>29</v>
      </c>
      <c r="C216" s="60" t="s">
        <v>459</v>
      </c>
      <c r="D216" s="60" t="s">
        <v>49</v>
      </c>
      <c r="E216" s="61" t="s">
        <v>138</v>
      </c>
      <c r="F216" s="60" t="s">
        <v>398</v>
      </c>
      <c r="G216" s="62">
        <v>253</v>
      </c>
      <c r="H216" s="60">
        <f t="shared" si="6"/>
        <v>0</v>
      </c>
      <c r="I216" s="63">
        <v>27</v>
      </c>
      <c r="J216" s="69"/>
      <c r="K216" s="64"/>
      <c r="L216" s="64" t="s">
        <v>460</v>
      </c>
      <c r="M216" s="64" t="s">
        <v>35</v>
      </c>
      <c r="N216" s="61" t="str">
        <f>_xlfn.IFNA(VLOOKUP(C216,'[1]SW with Avail'!A:S,18,FALSE),"")</f>
        <v/>
      </c>
      <c r="O216" s="60" t="s">
        <v>40</v>
      </c>
      <c r="P216" s="63">
        <f t="shared" si="7"/>
        <v>0</v>
      </c>
    </row>
    <row r="217" spans="1:16" s="60" customFormat="1" ht="13.5" x14ac:dyDescent="0.25">
      <c r="A217" s="60">
        <v>1001646</v>
      </c>
      <c r="B217" s="60" t="s">
        <v>29</v>
      </c>
      <c r="C217" s="60" t="s">
        <v>461</v>
      </c>
      <c r="D217" s="60" t="s">
        <v>49</v>
      </c>
      <c r="E217" s="61" t="s">
        <v>138</v>
      </c>
      <c r="F217" s="60" t="s">
        <v>398</v>
      </c>
      <c r="G217" s="62">
        <v>5</v>
      </c>
      <c r="H217" s="60">
        <f t="shared" si="6"/>
        <v>0</v>
      </c>
      <c r="I217" s="63">
        <v>27</v>
      </c>
      <c r="J217" s="69"/>
      <c r="K217" s="64"/>
      <c r="L217" s="64" t="s">
        <v>462</v>
      </c>
      <c r="M217" s="64" t="s">
        <v>35</v>
      </c>
      <c r="N217" s="61" t="str">
        <f>_xlfn.IFNA(VLOOKUP(C217,'[1]SW with Avail'!A:S,18,FALSE),"")</f>
        <v/>
      </c>
      <c r="O217" s="60" t="s">
        <v>40</v>
      </c>
      <c r="P217" s="63">
        <f t="shared" si="7"/>
        <v>0</v>
      </c>
    </row>
    <row r="218" spans="1:16" s="60" customFormat="1" ht="13.5" x14ac:dyDescent="0.25">
      <c r="A218" s="60">
        <v>1001652</v>
      </c>
      <c r="B218" s="60" t="s">
        <v>29</v>
      </c>
      <c r="C218" s="60" t="s">
        <v>463</v>
      </c>
      <c r="D218" s="60" t="s">
        <v>49</v>
      </c>
      <c r="E218" s="61" t="s">
        <v>138</v>
      </c>
      <c r="F218" s="60" t="s">
        <v>398</v>
      </c>
      <c r="G218" s="62">
        <v>9</v>
      </c>
      <c r="H218" s="60">
        <f t="shared" si="6"/>
        <v>0</v>
      </c>
      <c r="I218" s="63">
        <v>27</v>
      </c>
      <c r="J218" s="69"/>
      <c r="K218" s="64"/>
      <c r="L218" s="64" t="s">
        <v>464</v>
      </c>
      <c r="M218" s="64" t="s">
        <v>35</v>
      </c>
      <c r="N218" s="61" t="str">
        <f>_xlfn.IFNA(VLOOKUP(C218,'[1]SW with Avail'!A:S,18,FALSE),"")</f>
        <v/>
      </c>
      <c r="O218" s="60" t="s">
        <v>40</v>
      </c>
      <c r="P218" s="63">
        <f t="shared" si="7"/>
        <v>0</v>
      </c>
    </row>
    <row r="219" spans="1:16" s="60" customFormat="1" ht="13.5" x14ac:dyDescent="0.25">
      <c r="A219" s="60">
        <v>1001653</v>
      </c>
      <c r="B219" s="60" t="s">
        <v>29</v>
      </c>
      <c r="C219" s="60" t="s">
        <v>465</v>
      </c>
      <c r="D219" s="60" t="s">
        <v>49</v>
      </c>
      <c r="E219" s="61" t="s">
        <v>138</v>
      </c>
      <c r="F219" s="60" t="s">
        <v>398</v>
      </c>
      <c r="G219" s="62">
        <v>222</v>
      </c>
      <c r="H219" s="60">
        <f t="shared" si="6"/>
        <v>0</v>
      </c>
      <c r="I219" s="63">
        <v>27</v>
      </c>
      <c r="J219" s="69"/>
      <c r="K219" s="64"/>
      <c r="L219" s="64" t="s">
        <v>466</v>
      </c>
      <c r="M219" s="64" t="s">
        <v>35</v>
      </c>
      <c r="N219" s="61" t="str">
        <f>_xlfn.IFNA(VLOOKUP(C219,'[1]SW with Avail'!A:S,18,FALSE),"")</f>
        <v>2026W18</v>
      </c>
      <c r="O219" s="60" t="s">
        <v>40</v>
      </c>
      <c r="P219" s="63">
        <f t="shared" si="7"/>
        <v>0</v>
      </c>
    </row>
    <row r="220" spans="1:16" s="60" customFormat="1" ht="13.5" x14ac:dyDescent="0.25">
      <c r="A220" s="60">
        <v>1001654</v>
      </c>
      <c r="B220" s="60" t="s">
        <v>29</v>
      </c>
      <c r="C220" s="60" t="s">
        <v>467</v>
      </c>
      <c r="D220" s="60" t="s">
        <v>49</v>
      </c>
      <c r="E220" s="61" t="s">
        <v>138</v>
      </c>
      <c r="F220" s="60" t="s">
        <v>398</v>
      </c>
      <c r="G220" s="62">
        <v>1177</v>
      </c>
      <c r="H220" s="60">
        <f t="shared" si="6"/>
        <v>0</v>
      </c>
      <c r="I220" s="63">
        <v>27</v>
      </c>
      <c r="J220" s="69"/>
      <c r="K220" s="64"/>
      <c r="L220" s="64" t="s">
        <v>468</v>
      </c>
      <c r="M220" s="64" t="s">
        <v>35</v>
      </c>
      <c r="N220" s="61" t="str">
        <f>_xlfn.IFNA(VLOOKUP(C220,'[1]SW with Avail'!A:S,18,FALSE),"")</f>
        <v>2026W18</v>
      </c>
      <c r="O220" s="60" t="s">
        <v>40</v>
      </c>
      <c r="P220" s="63">
        <f t="shared" si="7"/>
        <v>0</v>
      </c>
    </row>
    <row r="221" spans="1:16" s="60" customFormat="1" ht="13.5" x14ac:dyDescent="0.25">
      <c r="A221" s="60">
        <v>1001659</v>
      </c>
      <c r="B221" s="60" t="s">
        <v>29</v>
      </c>
      <c r="C221" s="60" t="s">
        <v>469</v>
      </c>
      <c r="D221" s="60" t="s">
        <v>49</v>
      </c>
      <c r="E221" s="61" t="s">
        <v>138</v>
      </c>
      <c r="F221" s="60" t="s">
        <v>398</v>
      </c>
      <c r="G221" s="62">
        <v>1565</v>
      </c>
      <c r="H221" s="60">
        <f t="shared" si="6"/>
        <v>0</v>
      </c>
      <c r="I221" s="63">
        <v>27</v>
      </c>
      <c r="J221" s="69"/>
      <c r="K221" s="64"/>
      <c r="L221" s="64" t="s">
        <v>470</v>
      </c>
      <c r="M221" s="64" t="s">
        <v>35</v>
      </c>
      <c r="N221" s="61" t="str">
        <f>_xlfn.IFNA(VLOOKUP(C221,'[1]SW with Avail'!A:S,18,FALSE),"")</f>
        <v>2026W18</v>
      </c>
      <c r="O221" s="60" t="s">
        <v>40</v>
      </c>
      <c r="P221" s="63">
        <f t="shared" si="7"/>
        <v>0</v>
      </c>
    </row>
    <row r="222" spans="1:16" s="60" customFormat="1" ht="13.5" x14ac:dyDescent="0.25">
      <c r="A222" s="60">
        <v>1001660</v>
      </c>
      <c r="B222" s="60" t="s">
        <v>29</v>
      </c>
      <c r="C222" s="60" t="s">
        <v>471</v>
      </c>
      <c r="D222" s="60" t="s">
        <v>49</v>
      </c>
      <c r="E222" s="61" t="s">
        <v>138</v>
      </c>
      <c r="F222" s="60" t="s">
        <v>398</v>
      </c>
      <c r="G222" s="62">
        <v>169</v>
      </c>
      <c r="H222" s="60">
        <f t="shared" si="6"/>
        <v>0</v>
      </c>
      <c r="I222" s="63">
        <v>27</v>
      </c>
      <c r="J222" s="69"/>
      <c r="K222" s="64"/>
      <c r="L222" s="64" t="s">
        <v>472</v>
      </c>
      <c r="M222" s="64" t="s">
        <v>35</v>
      </c>
      <c r="N222" s="61" t="str">
        <f>_xlfn.IFNA(VLOOKUP(C222,'[1]SW with Avail'!A:S,18,FALSE),"")</f>
        <v>2026W18</v>
      </c>
      <c r="O222" s="60" t="s">
        <v>40</v>
      </c>
      <c r="P222" s="63">
        <f t="shared" si="7"/>
        <v>0</v>
      </c>
    </row>
    <row r="223" spans="1:16" s="60" customFormat="1" ht="13.5" x14ac:dyDescent="0.25">
      <c r="A223" s="60">
        <v>1001661</v>
      </c>
      <c r="B223" s="60" t="s">
        <v>29</v>
      </c>
      <c r="C223" s="60" t="s">
        <v>473</v>
      </c>
      <c r="D223" s="60" t="s">
        <v>49</v>
      </c>
      <c r="E223" s="61" t="s">
        <v>138</v>
      </c>
      <c r="F223" s="60" t="s">
        <v>398</v>
      </c>
      <c r="G223" s="62">
        <v>499</v>
      </c>
      <c r="H223" s="60">
        <f t="shared" si="6"/>
        <v>0</v>
      </c>
      <c r="I223" s="63">
        <v>27</v>
      </c>
      <c r="J223" s="69"/>
      <c r="K223" s="64"/>
      <c r="L223" s="64" t="s">
        <v>474</v>
      </c>
      <c r="M223" s="64" t="s">
        <v>35</v>
      </c>
      <c r="N223" s="61" t="str">
        <f>_xlfn.IFNA(VLOOKUP(C223,'[1]SW with Avail'!A:S,18,FALSE),"")</f>
        <v>2026W18</v>
      </c>
      <c r="O223" s="60" t="s">
        <v>40</v>
      </c>
      <c r="P223" s="63">
        <f t="shared" si="7"/>
        <v>0</v>
      </c>
    </row>
    <row r="224" spans="1:16" s="60" customFormat="1" ht="13.5" x14ac:dyDescent="0.25">
      <c r="A224" s="60">
        <v>1001662</v>
      </c>
      <c r="B224" s="60" t="s">
        <v>29</v>
      </c>
      <c r="C224" s="60" t="s">
        <v>475</v>
      </c>
      <c r="D224" s="60" t="s">
        <v>49</v>
      </c>
      <c r="E224" s="61" t="s">
        <v>138</v>
      </c>
      <c r="F224" s="60" t="s">
        <v>398</v>
      </c>
      <c r="G224" s="62">
        <v>220</v>
      </c>
      <c r="H224" s="60">
        <f t="shared" si="6"/>
        <v>0</v>
      </c>
      <c r="I224" s="63">
        <v>27</v>
      </c>
      <c r="J224" s="69"/>
      <c r="K224" s="64"/>
      <c r="L224" s="64" t="s">
        <v>476</v>
      </c>
      <c r="M224" s="64" t="s">
        <v>35</v>
      </c>
      <c r="N224" s="61" t="str">
        <f>_xlfn.IFNA(VLOOKUP(C224,'[1]SW with Avail'!A:S,18,FALSE),"")</f>
        <v>2026W18</v>
      </c>
      <c r="O224" s="60" t="s">
        <v>36</v>
      </c>
      <c r="P224" s="63">
        <f t="shared" si="7"/>
        <v>0</v>
      </c>
    </row>
    <row r="225" spans="1:16" s="60" customFormat="1" ht="13.5" x14ac:dyDescent="0.25">
      <c r="A225" s="60">
        <v>1001664</v>
      </c>
      <c r="B225" s="60" t="s">
        <v>29</v>
      </c>
      <c r="C225" s="60" t="s">
        <v>477</v>
      </c>
      <c r="D225" s="60" t="s">
        <v>49</v>
      </c>
      <c r="E225" s="61" t="s">
        <v>138</v>
      </c>
      <c r="F225" s="60" t="s">
        <v>398</v>
      </c>
      <c r="G225" s="62">
        <v>740</v>
      </c>
      <c r="H225" s="60">
        <f t="shared" si="6"/>
        <v>0</v>
      </c>
      <c r="I225" s="63">
        <v>27</v>
      </c>
      <c r="J225" s="69"/>
      <c r="K225" s="64"/>
      <c r="L225" s="64" t="s">
        <v>478</v>
      </c>
      <c r="M225" s="64" t="s">
        <v>35</v>
      </c>
      <c r="N225" s="61" t="str">
        <f>_xlfn.IFNA(VLOOKUP(C225,'[1]SW with Avail'!A:S,18,FALSE),"")</f>
        <v>2026W18</v>
      </c>
      <c r="O225" s="60" t="s">
        <v>40</v>
      </c>
      <c r="P225" s="63">
        <f t="shared" si="7"/>
        <v>0</v>
      </c>
    </row>
    <row r="226" spans="1:16" s="60" customFormat="1" ht="13.5" x14ac:dyDescent="0.25">
      <c r="A226" s="60">
        <v>1001666</v>
      </c>
      <c r="B226" s="60" t="s">
        <v>29</v>
      </c>
      <c r="C226" s="60" t="s">
        <v>479</v>
      </c>
      <c r="D226" s="60" t="s">
        <v>49</v>
      </c>
      <c r="E226" s="61" t="s">
        <v>138</v>
      </c>
      <c r="F226" s="60" t="s">
        <v>398</v>
      </c>
      <c r="G226" s="62">
        <v>42</v>
      </c>
      <c r="H226" s="60">
        <f t="shared" si="6"/>
        <v>0</v>
      </c>
      <c r="I226" s="63">
        <v>27</v>
      </c>
      <c r="J226" s="69"/>
      <c r="K226" s="64"/>
      <c r="L226" s="64" t="s">
        <v>480</v>
      </c>
      <c r="M226" s="64" t="s">
        <v>35</v>
      </c>
      <c r="N226" s="61" t="str">
        <f>_xlfn.IFNA(VLOOKUP(C226,'[1]SW with Avail'!A:S,18,FALSE),"")</f>
        <v>2026W18</v>
      </c>
      <c r="O226" s="60" t="s">
        <v>36</v>
      </c>
      <c r="P226" s="63">
        <f t="shared" si="7"/>
        <v>0</v>
      </c>
    </row>
    <row r="227" spans="1:16" s="60" customFormat="1" ht="13.5" x14ac:dyDescent="0.25">
      <c r="A227" s="60">
        <v>1001960</v>
      </c>
      <c r="B227" s="60" t="s">
        <v>29</v>
      </c>
      <c r="C227" s="60" t="s">
        <v>326</v>
      </c>
      <c r="D227" s="60" t="s">
        <v>49</v>
      </c>
      <c r="E227" s="61" t="s">
        <v>186</v>
      </c>
      <c r="F227" s="60" t="s">
        <v>247</v>
      </c>
      <c r="G227" s="62">
        <v>4500</v>
      </c>
      <c r="H227" s="60">
        <f t="shared" si="6"/>
        <v>0</v>
      </c>
      <c r="I227" s="63">
        <v>23.95</v>
      </c>
      <c r="J227" s="69"/>
      <c r="K227" s="64"/>
      <c r="L227" s="64" t="s">
        <v>327</v>
      </c>
      <c r="M227" s="64" t="s">
        <v>35</v>
      </c>
      <c r="N227" s="61" t="str">
        <f>_xlfn.IFNA(VLOOKUP(C227,'[1]SW with Avail'!A:S,18,FALSE),"")</f>
        <v/>
      </c>
      <c r="O227" s="60" t="s">
        <v>49</v>
      </c>
      <c r="P227" s="63">
        <f t="shared" si="7"/>
        <v>0</v>
      </c>
    </row>
    <row r="228" spans="1:16" s="60" customFormat="1" ht="13.5" x14ac:dyDescent="0.25">
      <c r="A228" s="60">
        <v>1001749</v>
      </c>
      <c r="B228" s="60" t="s">
        <v>29</v>
      </c>
      <c r="C228" s="60" t="s">
        <v>328</v>
      </c>
      <c r="D228" s="60" t="s">
        <v>49</v>
      </c>
      <c r="E228" s="61" t="s">
        <v>186</v>
      </c>
      <c r="F228" s="60" t="s">
        <v>247</v>
      </c>
      <c r="G228" s="62">
        <v>132</v>
      </c>
      <c r="H228" s="60">
        <f t="shared" si="6"/>
        <v>0</v>
      </c>
      <c r="I228" s="63">
        <v>23.95</v>
      </c>
      <c r="J228" s="69"/>
      <c r="K228" s="64"/>
      <c r="L228" s="64" t="s">
        <v>329</v>
      </c>
      <c r="M228" s="64" t="s">
        <v>35</v>
      </c>
      <c r="N228" s="61" t="str">
        <f>_xlfn.IFNA(VLOOKUP(C228,'[1]SW with Avail'!A:S,18,FALSE),"")</f>
        <v/>
      </c>
      <c r="O228" s="60" t="s">
        <v>54</v>
      </c>
      <c r="P228" s="63">
        <f t="shared" si="7"/>
        <v>0</v>
      </c>
    </row>
    <row r="229" spans="1:16" s="60" customFormat="1" ht="13.5" x14ac:dyDescent="0.25">
      <c r="A229" s="60">
        <v>1001752</v>
      </c>
      <c r="B229" s="60" t="s">
        <v>29</v>
      </c>
      <c r="C229" s="60" t="s">
        <v>219</v>
      </c>
      <c r="D229" s="60" t="s">
        <v>49</v>
      </c>
      <c r="E229" s="61" t="s">
        <v>186</v>
      </c>
      <c r="F229" s="60" t="s">
        <v>191</v>
      </c>
      <c r="G229" s="62">
        <v>115</v>
      </c>
      <c r="H229" s="60">
        <f t="shared" si="6"/>
        <v>0</v>
      </c>
      <c r="I229" s="63">
        <v>17.95</v>
      </c>
      <c r="J229" s="69"/>
      <c r="K229" s="64"/>
      <c r="L229" s="64" t="s">
        <v>220</v>
      </c>
      <c r="M229" s="64" t="s">
        <v>35</v>
      </c>
      <c r="N229" s="61" t="str">
        <f>_xlfn.IFNA(VLOOKUP(C229,'[1]SW with Avail'!A:S,18,FALSE),"")</f>
        <v>2025W31</v>
      </c>
      <c r="O229" s="60" t="s">
        <v>36</v>
      </c>
      <c r="P229" s="63">
        <f t="shared" si="7"/>
        <v>0</v>
      </c>
    </row>
    <row r="230" spans="1:16" s="60" customFormat="1" ht="13.5" x14ac:dyDescent="0.25">
      <c r="A230" s="60">
        <v>1001753</v>
      </c>
      <c r="B230" s="60" t="s">
        <v>29</v>
      </c>
      <c r="C230" s="60" t="s">
        <v>221</v>
      </c>
      <c r="D230" s="60" t="s">
        <v>49</v>
      </c>
      <c r="E230" s="61" t="s">
        <v>186</v>
      </c>
      <c r="F230" s="60" t="s">
        <v>191</v>
      </c>
      <c r="G230" s="62">
        <v>183</v>
      </c>
      <c r="H230" s="60">
        <f t="shared" si="6"/>
        <v>0</v>
      </c>
      <c r="I230" s="63">
        <v>17.95</v>
      </c>
      <c r="J230" s="69"/>
      <c r="K230" s="64"/>
      <c r="L230" s="64" t="s">
        <v>222</v>
      </c>
      <c r="M230" s="64" t="s">
        <v>35</v>
      </c>
      <c r="N230" s="61" t="str">
        <f>_xlfn.IFNA(VLOOKUP(C230,'[1]SW with Avail'!A:S,18,FALSE),"")</f>
        <v>2025W31</v>
      </c>
      <c r="O230" s="60" t="s">
        <v>54</v>
      </c>
      <c r="P230" s="63">
        <f t="shared" si="7"/>
        <v>0</v>
      </c>
    </row>
    <row r="231" spans="1:16" s="60" customFormat="1" ht="13.5" x14ac:dyDescent="0.25">
      <c r="A231" s="60">
        <v>1001754</v>
      </c>
      <c r="B231" s="60" t="s">
        <v>29</v>
      </c>
      <c r="C231" s="60" t="s">
        <v>223</v>
      </c>
      <c r="D231" s="60" t="s">
        <v>49</v>
      </c>
      <c r="E231" s="61" t="s">
        <v>138</v>
      </c>
      <c r="F231" s="60" t="s">
        <v>191</v>
      </c>
      <c r="G231" s="62">
        <v>19</v>
      </c>
      <c r="H231" s="60">
        <f t="shared" si="6"/>
        <v>0</v>
      </c>
      <c r="I231" s="63">
        <v>27</v>
      </c>
      <c r="J231" s="69"/>
      <c r="K231" s="64"/>
      <c r="L231" s="64" t="s">
        <v>224</v>
      </c>
      <c r="M231" s="64" t="s">
        <v>35</v>
      </c>
      <c r="N231" s="61" t="str">
        <f>_xlfn.IFNA(VLOOKUP(C231,'[1]SW with Avail'!A:S,18,FALSE),"")</f>
        <v>2025W31</v>
      </c>
      <c r="O231" s="60" t="s">
        <v>54</v>
      </c>
      <c r="P231" s="63">
        <f t="shared" si="7"/>
        <v>0</v>
      </c>
    </row>
    <row r="232" spans="1:16" s="60" customFormat="1" ht="13.5" x14ac:dyDescent="0.25">
      <c r="A232" s="60">
        <v>1001755</v>
      </c>
      <c r="B232" s="60" t="s">
        <v>29</v>
      </c>
      <c r="C232" s="60" t="s">
        <v>330</v>
      </c>
      <c r="D232" s="60" t="s">
        <v>266</v>
      </c>
      <c r="E232" s="61" t="s">
        <v>32</v>
      </c>
      <c r="F232" s="60" t="s">
        <v>247</v>
      </c>
      <c r="G232" s="62">
        <v>136</v>
      </c>
      <c r="H232" s="60">
        <f t="shared" si="6"/>
        <v>0</v>
      </c>
      <c r="I232" s="63">
        <v>16</v>
      </c>
      <c r="J232" s="69"/>
      <c r="K232" s="64"/>
      <c r="L232" s="64" t="s">
        <v>331</v>
      </c>
      <c r="M232" s="64" t="s">
        <v>35</v>
      </c>
      <c r="N232" s="61" t="str">
        <f>_xlfn.IFNA(VLOOKUP(C232,'[1]SW with Avail'!A:S,18,FALSE),"")</f>
        <v>2025W31</v>
      </c>
      <c r="O232" s="60" t="s">
        <v>54</v>
      </c>
      <c r="P232" s="63">
        <f t="shared" si="7"/>
        <v>0</v>
      </c>
    </row>
    <row r="233" spans="1:16" s="60" customFormat="1" ht="13.5" x14ac:dyDescent="0.25">
      <c r="A233" s="60">
        <v>1000054</v>
      </c>
      <c r="B233" s="60" t="s">
        <v>29</v>
      </c>
      <c r="C233" s="60" t="s">
        <v>481</v>
      </c>
      <c r="D233" s="60" t="s">
        <v>49</v>
      </c>
      <c r="E233" s="61" t="s">
        <v>138</v>
      </c>
      <c r="F233" s="60" t="s">
        <v>398</v>
      </c>
      <c r="G233" s="62">
        <v>288</v>
      </c>
      <c r="H233" s="60">
        <f t="shared" si="6"/>
        <v>0</v>
      </c>
      <c r="I233" s="63">
        <v>27</v>
      </c>
      <c r="J233" s="69"/>
      <c r="K233" s="64"/>
      <c r="L233" s="64" t="s">
        <v>482</v>
      </c>
      <c r="M233" s="64" t="s">
        <v>35</v>
      </c>
      <c r="N233" s="61" t="str">
        <f>_xlfn.IFNA(VLOOKUP(C233,'[1]SW with Avail'!A:S,18,FALSE),"")</f>
        <v/>
      </c>
      <c r="O233" s="60" t="s">
        <v>40</v>
      </c>
      <c r="P233" s="63">
        <f t="shared" si="7"/>
        <v>0</v>
      </c>
    </row>
    <row r="234" spans="1:16" s="60" customFormat="1" ht="13.5" x14ac:dyDescent="0.25">
      <c r="A234" s="60">
        <v>1000056</v>
      </c>
      <c r="B234" s="60" t="s">
        <v>29</v>
      </c>
      <c r="C234" s="60" t="s">
        <v>332</v>
      </c>
      <c r="D234" s="60" t="s">
        <v>49</v>
      </c>
      <c r="E234" s="61" t="s">
        <v>88</v>
      </c>
      <c r="F234" s="60" t="s">
        <v>247</v>
      </c>
      <c r="G234" s="62">
        <v>48</v>
      </c>
      <c r="H234" s="60">
        <f t="shared" si="6"/>
        <v>0</v>
      </c>
      <c r="I234" s="63">
        <v>11.95</v>
      </c>
      <c r="J234" s="69"/>
      <c r="K234" s="64"/>
      <c r="L234" s="64" t="s">
        <v>333</v>
      </c>
      <c r="M234" s="64" t="s">
        <v>35</v>
      </c>
      <c r="N234" s="61" t="str">
        <f>_xlfn.IFNA(VLOOKUP(C234,'[1]SW with Avail'!A:S,18,FALSE),"")</f>
        <v>2026W18</v>
      </c>
      <c r="O234" s="60" t="s">
        <v>54</v>
      </c>
      <c r="P234" s="63">
        <f t="shared" si="7"/>
        <v>0</v>
      </c>
    </row>
    <row r="235" spans="1:16" s="60" customFormat="1" ht="13.5" x14ac:dyDescent="0.25">
      <c r="A235" s="60">
        <v>1000451</v>
      </c>
      <c r="B235" s="60" t="s">
        <v>29</v>
      </c>
      <c r="C235" s="60" t="s">
        <v>334</v>
      </c>
      <c r="D235" s="60" t="s">
        <v>49</v>
      </c>
      <c r="E235" s="61" t="s">
        <v>186</v>
      </c>
      <c r="F235" s="60" t="s">
        <v>247</v>
      </c>
      <c r="G235" s="62">
        <v>529</v>
      </c>
      <c r="H235" s="60">
        <f t="shared" si="6"/>
        <v>0</v>
      </c>
      <c r="I235" s="63">
        <v>15.5</v>
      </c>
      <c r="J235" s="69"/>
      <c r="K235" s="64"/>
      <c r="L235" s="64" t="s">
        <v>335</v>
      </c>
      <c r="M235" s="64" t="s">
        <v>35</v>
      </c>
      <c r="N235" s="61" t="str">
        <f>_xlfn.IFNA(VLOOKUP(C235,'[1]SW with Avail'!A:S,18,FALSE),"")</f>
        <v>2025W31</v>
      </c>
      <c r="O235" s="60" t="s">
        <v>54</v>
      </c>
      <c r="P235" s="63">
        <f t="shared" si="7"/>
        <v>0</v>
      </c>
    </row>
    <row r="236" spans="1:16" s="60" customFormat="1" ht="13.5" x14ac:dyDescent="0.25">
      <c r="A236" s="60">
        <v>1000058</v>
      </c>
      <c r="B236" s="60" t="s">
        <v>29</v>
      </c>
      <c r="C236" s="60" t="s">
        <v>483</v>
      </c>
      <c r="D236" s="60" t="s">
        <v>49</v>
      </c>
      <c r="E236" s="61" t="s">
        <v>138</v>
      </c>
      <c r="F236" s="60" t="s">
        <v>398</v>
      </c>
      <c r="G236" s="62">
        <v>318</v>
      </c>
      <c r="H236" s="60">
        <f t="shared" si="6"/>
        <v>0</v>
      </c>
      <c r="I236" s="63">
        <v>27</v>
      </c>
      <c r="J236" s="69"/>
      <c r="K236" s="64"/>
      <c r="L236" s="64" t="s">
        <v>484</v>
      </c>
      <c r="M236" s="64" t="s">
        <v>35</v>
      </c>
      <c r="N236" s="61" t="str">
        <f>_xlfn.IFNA(VLOOKUP(C236,'[1]SW with Avail'!A:S,18,FALSE),"")</f>
        <v/>
      </c>
      <c r="O236" s="60" t="s">
        <v>40</v>
      </c>
      <c r="P236" s="63">
        <f t="shared" si="7"/>
        <v>0</v>
      </c>
    </row>
    <row r="237" spans="1:16" s="60" customFormat="1" ht="13.5" x14ac:dyDescent="0.25">
      <c r="A237" s="60">
        <v>1000476</v>
      </c>
      <c r="B237" s="60" t="s">
        <v>29</v>
      </c>
      <c r="C237" s="60" t="s">
        <v>485</v>
      </c>
      <c r="D237" s="60" t="s">
        <v>49</v>
      </c>
      <c r="E237" s="61" t="s">
        <v>138</v>
      </c>
      <c r="F237" s="60" t="s">
        <v>398</v>
      </c>
      <c r="G237" s="62">
        <v>210</v>
      </c>
      <c r="H237" s="60">
        <f t="shared" si="6"/>
        <v>0</v>
      </c>
      <c r="I237" s="63">
        <v>27</v>
      </c>
      <c r="J237" s="69"/>
      <c r="K237" s="64"/>
      <c r="L237" s="64" t="s">
        <v>486</v>
      </c>
      <c r="M237" s="64" t="s">
        <v>35</v>
      </c>
      <c r="N237" s="61" t="str">
        <f>_xlfn.IFNA(VLOOKUP(C237,'[1]SW with Avail'!A:S,18,FALSE),"")</f>
        <v>2026W18</v>
      </c>
      <c r="O237" s="60" t="s">
        <v>40</v>
      </c>
      <c r="P237" s="63">
        <f t="shared" si="7"/>
        <v>0</v>
      </c>
    </row>
    <row r="238" spans="1:16" s="60" customFormat="1" ht="13.5" x14ac:dyDescent="0.25">
      <c r="A238" s="60">
        <v>1001268</v>
      </c>
      <c r="B238" s="60" t="s">
        <v>29</v>
      </c>
      <c r="C238" s="60" t="s">
        <v>487</v>
      </c>
      <c r="D238" s="60" t="s">
        <v>49</v>
      </c>
      <c r="E238" s="61" t="s">
        <v>138</v>
      </c>
      <c r="F238" s="60" t="s">
        <v>398</v>
      </c>
      <c r="G238" s="62">
        <v>449</v>
      </c>
      <c r="H238" s="60">
        <f t="shared" si="6"/>
        <v>0</v>
      </c>
      <c r="I238" s="63">
        <v>27</v>
      </c>
      <c r="J238" s="69"/>
      <c r="K238" s="64"/>
      <c r="L238" s="64" t="s">
        <v>488</v>
      </c>
      <c r="M238" s="64" t="s">
        <v>35</v>
      </c>
      <c r="N238" s="61" t="str">
        <f>_xlfn.IFNA(VLOOKUP(C238,'[1]SW with Avail'!A:S,18,FALSE),"")</f>
        <v>2026W18</v>
      </c>
      <c r="O238" s="60" t="s">
        <v>36</v>
      </c>
      <c r="P238" s="63">
        <f t="shared" si="7"/>
        <v>0</v>
      </c>
    </row>
    <row r="239" spans="1:16" s="60" customFormat="1" ht="13.5" x14ac:dyDescent="0.25">
      <c r="A239" s="60">
        <v>1001270</v>
      </c>
      <c r="B239" s="60" t="s">
        <v>29</v>
      </c>
      <c r="C239" s="60" t="s">
        <v>489</v>
      </c>
      <c r="D239" s="60" t="s">
        <v>49</v>
      </c>
      <c r="E239" s="61" t="s">
        <v>138</v>
      </c>
      <c r="F239" s="60" t="s">
        <v>398</v>
      </c>
      <c r="G239" s="62">
        <v>1581</v>
      </c>
      <c r="H239" s="60">
        <f t="shared" si="6"/>
        <v>0</v>
      </c>
      <c r="I239" s="63">
        <v>27</v>
      </c>
      <c r="J239" s="69"/>
      <c r="K239" s="64"/>
      <c r="L239" s="64" t="s">
        <v>490</v>
      </c>
      <c r="M239" s="64" t="s">
        <v>35</v>
      </c>
      <c r="N239" s="61" t="str">
        <f>_xlfn.IFNA(VLOOKUP(C239,'[1]SW with Avail'!A:S,18,FALSE),"")</f>
        <v>2026W18</v>
      </c>
      <c r="O239" s="60" t="s">
        <v>36</v>
      </c>
      <c r="P239" s="63">
        <f t="shared" si="7"/>
        <v>0</v>
      </c>
    </row>
    <row r="240" spans="1:16" s="60" customFormat="1" ht="13.5" x14ac:dyDescent="0.25">
      <c r="A240" s="60">
        <v>1001278</v>
      </c>
      <c r="B240" s="60" t="s">
        <v>29</v>
      </c>
      <c r="C240" s="60" t="s">
        <v>651</v>
      </c>
      <c r="D240" s="60" t="s">
        <v>49</v>
      </c>
      <c r="E240" s="61" t="s">
        <v>504</v>
      </c>
      <c r="F240" s="60" t="s">
        <v>575</v>
      </c>
      <c r="G240" s="62">
        <v>93</v>
      </c>
      <c r="H240" s="60">
        <f t="shared" si="6"/>
        <v>0</v>
      </c>
      <c r="I240" s="63">
        <v>69.5</v>
      </c>
      <c r="J240" s="69"/>
      <c r="K240" s="64"/>
      <c r="L240" s="64" t="s">
        <v>652</v>
      </c>
      <c r="M240" s="64" t="s">
        <v>35</v>
      </c>
      <c r="N240" s="61" t="str">
        <f>_xlfn.IFNA(VLOOKUP(C240,'[1]SW with Avail'!A:S,18,FALSE),"")</f>
        <v>2025W31</v>
      </c>
      <c r="O240" s="60" t="s">
        <v>54</v>
      </c>
      <c r="P240" s="63">
        <f t="shared" si="7"/>
        <v>0</v>
      </c>
    </row>
    <row r="241" spans="1:16" s="60" customFormat="1" ht="13.5" x14ac:dyDescent="0.25">
      <c r="A241" s="60">
        <v>1001299</v>
      </c>
      <c r="B241" s="60" t="s">
        <v>29</v>
      </c>
      <c r="C241" s="60" t="s">
        <v>653</v>
      </c>
      <c r="D241" s="60" t="s">
        <v>49</v>
      </c>
      <c r="E241" s="61" t="s">
        <v>507</v>
      </c>
      <c r="F241" s="60" t="s">
        <v>575</v>
      </c>
      <c r="G241" s="62">
        <v>40</v>
      </c>
      <c r="H241" s="60">
        <f t="shared" si="6"/>
        <v>0</v>
      </c>
      <c r="I241" s="63">
        <v>175</v>
      </c>
      <c r="J241" s="69"/>
      <c r="K241" s="64"/>
      <c r="L241" s="64" t="s">
        <v>654</v>
      </c>
      <c r="M241" s="64" t="s">
        <v>35</v>
      </c>
      <c r="N241" s="61" t="str">
        <f>_xlfn.IFNA(VLOOKUP(C241,'[1]SW with Avail'!A:S,18,FALSE),"")</f>
        <v/>
      </c>
      <c r="O241" s="60" t="s">
        <v>54</v>
      </c>
      <c r="P241" s="63">
        <f t="shared" si="7"/>
        <v>0</v>
      </c>
    </row>
    <row r="242" spans="1:16" s="60" customFormat="1" ht="13.5" x14ac:dyDescent="0.25">
      <c r="A242" s="60">
        <v>1001303</v>
      </c>
      <c r="B242" s="60" t="s">
        <v>29</v>
      </c>
      <c r="C242" s="60" t="s">
        <v>336</v>
      </c>
      <c r="D242" s="60" t="s">
        <v>266</v>
      </c>
      <c r="E242" s="61" t="s">
        <v>32</v>
      </c>
      <c r="F242" s="60" t="s">
        <v>247</v>
      </c>
      <c r="G242" s="62">
        <v>87</v>
      </c>
      <c r="H242" s="60">
        <f t="shared" si="6"/>
        <v>0</v>
      </c>
      <c r="I242" s="63">
        <v>15.75</v>
      </c>
      <c r="J242" s="69"/>
      <c r="K242" s="64"/>
      <c r="L242" s="64" t="s">
        <v>337</v>
      </c>
      <c r="M242" s="64" t="s">
        <v>35</v>
      </c>
      <c r="N242" s="61" t="str">
        <f>_xlfn.IFNA(VLOOKUP(C242,'[1]SW with Avail'!A:S,18,FALSE),"")</f>
        <v>2025W31</v>
      </c>
      <c r="O242" s="60" t="s">
        <v>239</v>
      </c>
      <c r="P242" s="63">
        <f t="shared" si="7"/>
        <v>0</v>
      </c>
    </row>
    <row r="243" spans="1:16" s="60" customFormat="1" ht="13.5" x14ac:dyDescent="0.25">
      <c r="A243" s="60">
        <v>1001306</v>
      </c>
      <c r="B243" s="60" t="s">
        <v>29</v>
      </c>
      <c r="C243" s="60" t="s">
        <v>338</v>
      </c>
      <c r="D243" s="60" t="s">
        <v>49</v>
      </c>
      <c r="E243" s="61" t="s">
        <v>186</v>
      </c>
      <c r="F243" s="60" t="s">
        <v>247</v>
      </c>
      <c r="G243" s="62">
        <v>2392</v>
      </c>
      <c r="H243" s="60">
        <f t="shared" si="6"/>
        <v>0</v>
      </c>
      <c r="I243" s="63">
        <v>15.5</v>
      </c>
      <c r="J243" s="69"/>
      <c r="K243" s="64"/>
      <c r="L243" s="64" t="s">
        <v>339</v>
      </c>
      <c r="M243" s="64" t="s">
        <v>35</v>
      </c>
      <c r="N243" s="61" t="str">
        <f>_xlfn.IFNA(VLOOKUP(C243,'[1]SW with Avail'!A:S,18,FALSE),"")</f>
        <v>2025W31</v>
      </c>
      <c r="O243" s="60" t="s">
        <v>239</v>
      </c>
      <c r="P243" s="63">
        <f t="shared" si="7"/>
        <v>0</v>
      </c>
    </row>
    <row r="244" spans="1:16" s="60" customFormat="1" ht="13.5" x14ac:dyDescent="0.25">
      <c r="A244" s="60">
        <v>1001308</v>
      </c>
      <c r="B244" s="60" t="s">
        <v>29</v>
      </c>
      <c r="C244" s="60" t="s">
        <v>340</v>
      </c>
      <c r="D244" s="60" t="s">
        <v>266</v>
      </c>
      <c r="E244" s="61" t="s">
        <v>32</v>
      </c>
      <c r="F244" s="60" t="s">
        <v>247</v>
      </c>
      <c r="G244" s="62">
        <v>87</v>
      </c>
      <c r="H244" s="60">
        <f t="shared" si="6"/>
        <v>0</v>
      </c>
      <c r="I244" s="63">
        <v>15.75</v>
      </c>
      <c r="J244" s="69"/>
      <c r="K244" s="64"/>
      <c r="L244" s="64" t="s">
        <v>341</v>
      </c>
      <c r="M244" s="64" t="s">
        <v>35</v>
      </c>
      <c r="N244" s="61" t="str">
        <f>_xlfn.IFNA(VLOOKUP(C244,'[1]SW with Avail'!A:S,18,FALSE),"")</f>
        <v>2025W31</v>
      </c>
      <c r="O244" s="60" t="s">
        <v>239</v>
      </c>
      <c r="P244" s="63">
        <f t="shared" si="7"/>
        <v>0</v>
      </c>
    </row>
    <row r="245" spans="1:16" s="60" customFormat="1" ht="13.5" x14ac:dyDescent="0.25">
      <c r="A245" s="60">
        <v>1001310</v>
      </c>
      <c r="B245" s="60" t="s">
        <v>29</v>
      </c>
      <c r="C245" s="60" t="s">
        <v>342</v>
      </c>
      <c r="D245" s="60" t="s">
        <v>266</v>
      </c>
      <c r="E245" s="61" t="s">
        <v>32</v>
      </c>
      <c r="F245" s="60" t="s">
        <v>247</v>
      </c>
      <c r="G245" s="62">
        <v>82</v>
      </c>
      <c r="H245" s="60">
        <f t="shared" si="6"/>
        <v>0</v>
      </c>
      <c r="I245" s="63">
        <v>15.75</v>
      </c>
      <c r="J245" s="69"/>
      <c r="K245" s="64"/>
      <c r="L245" s="64" t="s">
        <v>343</v>
      </c>
      <c r="M245" s="64" t="s">
        <v>35</v>
      </c>
      <c r="N245" s="61" t="str">
        <f>_xlfn.IFNA(VLOOKUP(C245,'[1]SW with Avail'!A:S,18,FALSE),"")</f>
        <v>2025W31</v>
      </c>
      <c r="O245" s="60" t="s">
        <v>239</v>
      </c>
      <c r="P245" s="63">
        <f t="shared" si="7"/>
        <v>0</v>
      </c>
    </row>
    <row r="246" spans="1:16" s="60" customFormat="1" ht="13.5" x14ac:dyDescent="0.25">
      <c r="A246" s="60">
        <v>1001311</v>
      </c>
      <c r="B246" s="60" t="s">
        <v>29</v>
      </c>
      <c r="C246" s="60" t="s">
        <v>344</v>
      </c>
      <c r="D246" s="60" t="s">
        <v>266</v>
      </c>
      <c r="E246" s="61" t="s">
        <v>32</v>
      </c>
      <c r="F246" s="60" t="s">
        <v>247</v>
      </c>
      <c r="G246" s="62">
        <v>95</v>
      </c>
      <c r="H246" s="60">
        <f t="shared" si="6"/>
        <v>0</v>
      </c>
      <c r="I246" s="63">
        <v>15.75</v>
      </c>
      <c r="J246" s="69"/>
      <c r="K246" s="64"/>
      <c r="L246" s="64" t="s">
        <v>345</v>
      </c>
      <c r="M246" s="64" t="s">
        <v>35</v>
      </c>
      <c r="N246" s="61" t="str">
        <f>_xlfn.IFNA(VLOOKUP(C246,'[1]SW with Avail'!A:S,18,FALSE),"")</f>
        <v>2025W31</v>
      </c>
      <c r="O246" s="60" t="s">
        <v>239</v>
      </c>
      <c r="P246" s="63">
        <f t="shared" si="7"/>
        <v>0</v>
      </c>
    </row>
    <row r="247" spans="1:16" s="60" customFormat="1" ht="13.5" x14ac:dyDescent="0.25">
      <c r="A247" s="60">
        <v>1001350</v>
      </c>
      <c r="B247" s="60" t="s">
        <v>29</v>
      </c>
      <c r="C247" s="60" t="s">
        <v>687</v>
      </c>
      <c r="D247" s="60" t="s">
        <v>49</v>
      </c>
      <c r="E247" s="61" t="s">
        <v>186</v>
      </c>
      <c r="F247" s="60" t="s">
        <v>659</v>
      </c>
      <c r="G247" s="62">
        <v>296</v>
      </c>
      <c r="H247" s="60">
        <f t="shared" si="6"/>
        <v>0</v>
      </c>
      <c r="I247" s="63">
        <v>16</v>
      </c>
      <c r="J247" s="69"/>
      <c r="K247" s="64"/>
      <c r="L247" s="64" t="s">
        <v>688</v>
      </c>
      <c r="M247" s="64" t="s">
        <v>35</v>
      </c>
      <c r="N247" s="61" t="str">
        <f>_xlfn.IFNA(VLOOKUP(C247,'[1]SW with Avail'!A:S,18,FALSE),"")</f>
        <v>2025W31</v>
      </c>
      <c r="O247" s="60" t="s">
        <v>36</v>
      </c>
      <c r="P247" s="63">
        <f t="shared" si="7"/>
        <v>0</v>
      </c>
    </row>
    <row r="248" spans="1:16" s="60" customFormat="1" ht="13.5" x14ac:dyDescent="0.25">
      <c r="A248" s="60">
        <v>1001383</v>
      </c>
      <c r="B248" s="60" t="s">
        <v>29</v>
      </c>
      <c r="C248" s="60" t="s">
        <v>689</v>
      </c>
      <c r="D248" s="60" t="s">
        <v>49</v>
      </c>
      <c r="E248" s="61" t="s">
        <v>186</v>
      </c>
      <c r="F248" s="60" t="s">
        <v>659</v>
      </c>
      <c r="G248" s="62">
        <v>15</v>
      </c>
      <c r="H248" s="60">
        <f t="shared" si="6"/>
        <v>0</v>
      </c>
      <c r="I248" s="63">
        <v>16</v>
      </c>
      <c r="J248" s="69"/>
      <c r="K248" s="64"/>
      <c r="L248" s="64" t="s">
        <v>690</v>
      </c>
      <c r="M248" s="64" t="s">
        <v>35</v>
      </c>
      <c r="N248" s="61" t="str">
        <f>_xlfn.IFNA(VLOOKUP(C248,'[1]SW with Avail'!A:S,18,FALSE),"")</f>
        <v>2025W31</v>
      </c>
      <c r="O248" s="60" t="s">
        <v>36</v>
      </c>
      <c r="P248" s="63">
        <f t="shared" si="7"/>
        <v>0</v>
      </c>
    </row>
    <row r="249" spans="1:16" s="60" customFormat="1" ht="13.5" x14ac:dyDescent="0.25">
      <c r="A249" s="60">
        <v>1001385</v>
      </c>
      <c r="B249" s="60" t="s">
        <v>29</v>
      </c>
      <c r="C249" s="60" t="s">
        <v>691</v>
      </c>
      <c r="D249" s="60" t="s">
        <v>49</v>
      </c>
      <c r="E249" s="61" t="s">
        <v>186</v>
      </c>
      <c r="F249" s="60" t="s">
        <v>659</v>
      </c>
      <c r="G249" s="62">
        <v>62</v>
      </c>
      <c r="H249" s="60">
        <f t="shared" si="6"/>
        <v>0</v>
      </c>
      <c r="I249" s="63">
        <v>16</v>
      </c>
      <c r="J249" s="69"/>
      <c r="K249" s="64"/>
      <c r="L249" s="64" t="s">
        <v>692</v>
      </c>
      <c r="M249" s="64" t="s">
        <v>35</v>
      </c>
      <c r="N249" s="61" t="str">
        <f>_xlfn.IFNA(VLOOKUP(C249,'[1]SW with Avail'!A:S,18,FALSE),"")</f>
        <v>2025W31</v>
      </c>
      <c r="O249" s="60" t="s">
        <v>36</v>
      </c>
      <c r="P249" s="63">
        <f t="shared" si="7"/>
        <v>0</v>
      </c>
    </row>
    <row r="250" spans="1:16" s="60" customFormat="1" ht="13.5" x14ac:dyDescent="0.25">
      <c r="A250" s="60">
        <v>1001434</v>
      </c>
      <c r="B250" s="60" t="s">
        <v>29</v>
      </c>
      <c r="C250" s="60" t="s">
        <v>693</v>
      </c>
      <c r="D250" s="60" t="s">
        <v>658</v>
      </c>
      <c r="E250" s="61" t="s">
        <v>32</v>
      </c>
      <c r="F250" s="60" t="s">
        <v>659</v>
      </c>
      <c r="G250" s="62">
        <v>2345</v>
      </c>
      <c r="H250" s="60">
        <f t="shared" si="6"/>
        <v>0</v>
      </c>
      <c r="I250" s="63">
        <v>16</v>
      </c>
      <c r="J250" s="69"/>
      <c r="K250" s="64"/>
      <c r="L250" s="64" t="s">
        <v>694</v>
      </c>
      <c r="M250" s="64" t="s">
        <v>35</v>
      </c>
      <c r="N250" s="61" t="str">
        <f>_xlfn.IFNA(VLOOKUP(C250,'[1]SW with Avail'!A:S,18,FALSE),"")</f>
        <v>2025W31</v>
      </c>
      <c r="O250" s="60" t="s">
        <v>36</v>
      </c>
      <c r="P250" s="63">
        <f t="shared" si="7"/>
        <v>0</v>
      </c>
    </row>
    <row r="251" spans="1:16" s="60" customFormat="1" ht="13.5" x14ac:dyDescent="0.25">
      <c r="A251" s="60">
        <v>1000194</v>
      </c>
      <c r="B251" s="60" t="s">
        <v>29</v>
      </c>
      <c r="C251" s="60" t="s">
        <v>562</v>
      </c>
      <c r="D251" s="60" t="s">
        <v>49</v>
      </c>
      <c r="E251" s="61" t="s">
        <v>138</v>
      </c>
      <c r="F251" s="60" t="s">
        <v>501</v>
      </c>
      <c r="G251" s="62">
        <v>73</v>
      </c>
      <c r="H251" s="60">
        <f t="shared" si="6"/>
        <v>0</v>
      </c>
      <c r="I251" s="63">
        <v>42</v>
      </c>
      <c r="J251" s="69"/>
      <c r="K251" s="64"/>
      <c r="L251" s="64" t="s">
        <v>563</v>
      </c>
      <c r="M251" s="64" t="s">
        <v>35</v>
      </c>
      <c r="N251" s="61" t="str">
        <f>_xlfn.IFNA(VLOOKUP(C251,'[1]SW with Avail'!A:S,18,FALSE),"")</f>
        <v>2025W31</v>
      </c>
      <c r="O251" s="60" t="s">
        <v>40</v>
      </c>
      <c r="P251" s="63">
        <f t="shared" si="7"/>
        <v>0</v>
      </c>
    </row>
    <row r="252" spans="1:16" s="60" customFormat="1" ht="13.5" x14ac:dyDescent="0.25">
      <c r="A252" s="60">
        <v>1000006</v>
      </c>
      <c r="B252" s="60" t="s">
        <v>29</v>
      </c>
      <c r="C252" s="60" t="s">
        <v>564</v>
      </c>
      <c r="D252" s="60" t="s">
        <v>49</v>
      </c>
      <c r="E252" s="61" t="s">
        <v>178</v>
      </c>
      <c r="F252" s="60" t="s">
        <v>501</v>
      </c>
      <c r="G252" s="62">
        <v>656</v>
      </c>
      <c r="H252" s="60">
        <f t="shared" si="6"/>
        <v>0</v>
      </c>
      <c r="I252" s="63">
        <v>69.5</v>
      </c>
      <c r="J252" s="69"/>
      <c r="K252" s="64"/>
      <c r="L252" s="64" t="s">
        <v>565</v>
      </c>
      <c r="M252" s="64" t="s">
        <v>35</v>
      </c>
      <c r="N252" s="61" t="str">
        <f>_xlfn.IFNA(VLOOKUP(C252,'[1]SW with Avail'!A:S,18,FALSE),"")</f>
        <v>2025W31</v>
      </c>
      <c r="O252" s="60" t="s">
        <v>40</v>
      </c>
      <c r="P252" s="63">
        <f t="shared" si="7"/>
        <v>0</v>
      </c>
    </row>
    <row r="253" spans="1:16" s="60" customFormat="1" ht="13.5" x14ac:dyDescent="0.25">
      <c r="A253" s="60">
        <v>1000008</v>
      </c>
      <c r="B253" s="60" t="s">
        <v>29</v>
      </c>
      <c r="C253" s="60" t="s">
        <v>566</v>
      </c>
      <c r="D253" s="60" t="s">
        <v>49</v>
      </c>
      <c r="E253" s="61" t="s">
        <v>178</v>
      </c>
      <c r="F253" s="60" t="s">
        <v>501</v>
      </c>
      <c r="G253" s="62">
        <v>227</v>
      </c>
      <c r="H253" s="60">
        <f t="shared" si="6"/>
        <v>0</v>
      </c>
      <c r="I253" s="63">
        <v>69.5</v>
      </c>
      <c r="J253" s="69"/>
      <c r="K253" s="64"/>
      <c r="L253" s="64" t="s">
        <v>567</v>
      </c>
      <c r="M253" s="64" t="s">
        <v>35</v>
      </c>
      <c r="N253" s="61" t="str">
        <f>_xlfn.IFNA(VLOOKUP(C253,'[1]SW with Avail'!A:S,18,FALSE),"")</f>
        <v>2025W31</v>
      </c>
      <c r="O253" s="60" t="s">
        <v>40</v>
      </c>
      <c r="P253" s="63">
        <f t="shared" si="7"/>
        <v>0</v>
      </c>
    </row>
    <row r="254" spans="1:16" s="60" customFormat="1" ht="13.5" x14ac:dyDescent="0.25">
      <c r="A254" s="60">
        <v>1002141</v>
      </c>
      <c r="B254" s="60" t="s">
        <v>29</v>
      </c>
      <c r="C254" s="60" t="s">
        <v>225</v>
      </c>
      <c r="D254" s="60" t="s">
        <v>49</v>
      </c>
      <c r="E254" s="61" t="s">
        <v>186</v>
      </c>
      <c r="F254" s="60" t="s">
        <v>191</v>
      </c>
      <c r="G254" s="62">
        <v>15</v>
      </c>
      <c r="H254" s="60">
        <f t="shared" si="6"/>
        <v>0</v>
      </c>
      <c r="I254" s="63">
        <v>17.95</v>
      </c>
      <c r="J254" s="69"/>
      <c r="K254" s="64"/>
      <c r="L254" s="64" t="s">
        <v>226</v>
      </c>
      <c r="M254" s="64" t="s">
        <v>35</v>
      </c>
      <c r="N254" s="61" t="str">
        <f>_xlfn.IFNA(VLOOKUP(C254,'[1]SW with Avail'!A:S,18,FALSE),"")</f>
        <v>2025W31</v>
      </c>
      <c r="O254" s="60" t="s">
        <v>54</v>
      </c>
      <c r="P254" s="63">
        <f t="shared" si="7"/>
        <v>0</v>
      </c>
    </row>
    <row r="255" spans="1:16" s="60" customFormat="1" ht="13.5" x14ac:dyDescent="0.25">
      <c r="A255" s="60">
        <v>1002046</v>
      </c>
      <c r="B255" s="60" t="s">
        <v>29</v>
      </c>
      <c r="C255" s="60" t="s">
        <v>185</v>
      </c>
      <c r="D255" s="60" t="s">
        <v>49</v>
      </c>
      <c r="E255" s="61" t="s">
        <v>186</v>
      </c>
      <c r="F255" s="60" t="s">
        <v>179</v>
      </c>
      <c r="G255" s="62">
        <v>261</v>
      </c>
      <c r="H255" s="60">
        <f t="shared" si="6"/>
        <v>0</v>
      </c>
      <c r="I255" s="63">
        <v>23</v>
      </c>
      <c r="J255" s="69"/>
      <c r="K255" s="64"/>
      <c r="L255" s="64" t="s">
        <v>187</v>
      </c>
      <c r="M255" s="64" t="s">
        <v>35</v>
      </c>
      <c r="N255" s="61" t="str">
        <f>_xlfn.IFNA(VLOOKUP(C255,'[1]SW with Avail'!A:S,18,FALSE),"")</f>
        <v>2025W31</v>
      </c>
      <c r="O255" s="60" t="s">
        <v>36</v>
      </c>
      <c r="P255" s="63">
        <f t="shared" si="7"/>
        <v>0</v>
      </c>
    </row>
    <row r="256" spans="1:16" s="60" customFormat="1" ht="13.5" x14ac:dyDescent="0.25">
      <c r="A256" s="60">
        <v>1000070</v>
      </c>
      <c r="B256" s="60" t="s">
        <v>29</v>
      </c>
      <c r="C256" s="60" t="s">
        <v>188</v>
      </c>
      <c r="D256" s="60" t="s">
        <v>49</v>
      </c>
      <c r="E256" s="61" t="s">
        <v>186</v>
      </c>
      <c r="F256" s="60" t="s">
        <v>179</v>
      </c>
      <c r="G256" s="62">
        <v>396</v>
      </c>
      <c r="H256" s="60">
        <f t="shared" si="6"/>
        <v>0</v>
      </c>
      <c r="I256" s="63">
        <v>23</v>
      </c>
      <c r="J256" s="69"/>
      <c r="K256" s="64"/>
      <c r="L256" s="64" t="s">
        <v>189</v>
      </c>
      <c r="M256" s="64" t="s">
        <v>35</v>
      </c>
      <c r="N256" s="61" t="str">
        <f>_xlfn.IFNA(VLOOKUP(C256,'[1]SW with Avail'!A:S,18,FALSE),"")</f>
        <v>2025W31</v>
      </c>
      <c r="O256" s="60" t="s">
        <v>36</v>
      </c>
      <c r="P256" s="63">
        <f t="shared" si="7"/>
        <v>0</v>
      </c>
    </row>
    <row r="257" spans="1:16" s="60" customFormat="1" ht="13.5" x14ac:dyDescent="0.25">
      <c r="A257" s="60">
        <v>1002035</v>
      </c>
      <c r="B257" s="60" t="s">
        <v>29</v>
      </c>
      <c r="C257" s="60" t="s">
        <v>116</v>
      </c>
      <c r="D257" s="60" t="s">
        <v>117</v>
      </c>
      <c r="E257" s="61" t="s">
        <v>32</v>
      </c>
      <c r="F257" s="60" t="s">
        <v>118</v>
      </c>
      <c r="G257" s="62">
        <v>340</v>
      </c>
      <c r="H257" s="60">
        <f t="shared" si="6"/>
        <v>0</v>
      </c>
      <c r="I257" s="63">
        <v>16</v>
      </c>
      <c r="J257" s="69"/>
      <c r="K257" s="64"/>
      <c r="L257" s="64" t="s">
        <v>119</v>
      </c>
      <c r="M257" s="64" t="s">
        <v>35</v>
      </c>
      <c r="N257" s="61" t="str">
        <f>_xlfn.IFNA(VLOOKUP(C257,'[1]SW with Avail'!A:S,18,FALSE),"")</f>
        <v>2026W18</v>
      </c>
      <c r="O257" s="60" t="s">
        <v>36</v>
      </c>
      <c r="P257" s="63">
        <f t="shared" si="7"/>
        <v>0</v>
      </c>
    </row>
    <row r="258" spans="1:16" s="60" customFormat="1" ht="13.5" x14ac:dyDescent="0.25">
      <c r="A258" s="60">
        <v>1001602</v>
      </c>
      <c r="B258" s="60" t="s">
        <v>29</v>
      </c>
      <c r="C258" s="60" t="s">
        <v>120</v>
      </c>
      <c r="D258" s="60" t="s">
        <v>117</v>
      </c>
      <c r="E258" s="61" t="s">
        <v>32</v>
      </c>
      <c r="F258" s="60" t="s">
        <v>118</v>
      </c>
      <c r="G258" s="62">
        <v>935</v>
      </c>
      <c r="H258" s="60">
        <f t="shared" si="6"/>
        <v>0</v>
      </c>
      <c r="I258" s="63">
        <v>16</v>
      </c>
      <c r="J258" s="69"/>
      <c r="K258" s="64"/>
      <c r="L258" s="64" t="s">
        <v>121</v>
      </c>
      <c r="M258" s="64" t="s">
        <v>35</v>
      </c>
      <c r="N258" s="61" t="str">
        <f>_xlfn.IFNA(VLOOKUP(C258,'[1]SW with Avail'!A:S,18,FALSE),"")</f>
        <v>2026W05</v>
      </c>
      <c r="O258" s="60" t="s">
        <v>36</v>
      </c>
      <c r="P258" s="63">
        <f t="shared" si="7"/>
        <v>0</v>
      </c>
    </row>
    <row r="259" spans="1:16" s="60" customFormat="1" ht="13.5" x14ac:dyDescent="0.25">
      <c r="A259" s="60">
        <v>1001609</v>
      </c>
      <c r="B259" s="60" t="s">
        <v>29</v>
      </c>
      <c r="C259" s="60" t="s">
        <v>122</v>
      </c>
      <c r="D259" s="60" t="s">
        <v>123</v>
      </c>
      <c r="E259" s="61" t="s">
        <v>32</v>
      </c>
      <c r="F259" s="60" t="s">
        <v>118</v>
      </c>
      <c r="G259" s="62">
        <v>176</v>
      </c>
      <c r="H259" s="60">
        <f t="shared" si="6"/>
        <v>0</v>
      </c>
      <c r="I259" s="63">
        <v>16</v>
      </c>
      <c r="J259" s="69"/>
      <c r="K259" s="64"/>
      <c r="L259" s="64" t="s">
        <v>124</v>
      </c>
      <c r="M259" s="64" t="s">
        <v>35</v>
      </c>
      <c r="N259" s="61" t="str">
        <f>_xlfn.IFNA(VLOOKUP(C259,'[1]SW with Avail'!A:S,18,FALSE),"")</f>
        <v>2026W18</v>
      </c>
      <c r="O259" s="60" t="s">
        <v>40</v>
      </c>
      <c r="P259" s="63">
        <f t="shared" si="7"/>
        <v>0</v>
      </c>
    </row>
    <row r="260" spans="1:16" s="60" customFormat="1" ht="13.5" x14ac:dyDescent="0.25">
      <c r="A260" s="60">
        <v>1001612</v>
      </c>
      <c r="B260" s="60" t="s">
        <v>29</v>
      </c>
      <c r="C260" s="60" t="s">
        <v>125</v>
      </c>
      <c r="D260" s="60" t="s">
        <v>31</v>
      </c>
      <c r="E260" s="61" t="s">
        <v>32</v>
      </c>
      <c r="F260" s="60" t="s">
        <v>118</v>
      </c>
      <c r="G260" s="62">
        <v>49</v>
      </c>
      <c r="H260" s="60">
        <f t="shared" si="6"/>
        <v>0</v>
      </c>
      <c r="I260" s="63">
        <v>17.25</v>
      </c>
      <c r="J260" s="69"/>
      <c r="K260" s="64"/>
      <c r="L260" s="64" t="s">
        <v>126</v>
      </c>
      <c r="M260" s="64" t="s">
        <v>35</v>
      </c>
      <c r="N260" s="61" t="str">
        <f>_xlfn.IFNA(VLOOKUP(C260,'[1]SW with Avail'!A:S,18,FALSE),"")</f>
        <v>2026W18</v>
      </c>
      <c r="O260" s="60" t="s">
        <v>40</v>
      </c>
      <c r="P260" s="63">
        <f t="shared" si="7"/>
        <v>0</v>
      </c>
    </row>
    <row r="261" spans="1:16" s="60" customFormat="1" ht="13.5" x14ac:dyDescent="0.25">
      <c r="A261" s="60">
        <v>1001619</v>
      </c>
      <c r="B261" s="60" t="s">
        <v>29</v>
      </c>
      <c r="C261" s="60" t="s">
        <v>127</v>
      </c>
      <c r="D261" s="60" t="s">
        <v>31</v>
      </c>
      <c r="E261" s="61" t="s">
        <v>32</v>
      </c>
      <c r="F261" s="60" t="s">
        <v>118</v>
      </c>
      <c r="G261" s="62">
        <v>6</v>
      </c>
      <c r="H261" s="60">
        <f t="shared" si="6"/>
        <v>0</v>
      </c>
      <c r="I261" s="63">
        <v>17.25</v>
      </c>
      <c r="J261" s="69"/>
      <c r="K261" s="64"/>
      <c r="L261" s="64" t="s">
        <v>128</v>
      </c>
      <c r="M261" s="64" t="s">
        <v>35</v>
      </c>
      <c r="N261" s="61" t="str">
        <f>_xlfn.IFNA(VLOOKUP(C261,'[1]SW with Avail'!A:S,18,FALSE),"")</f>
        <v>2026W18</v>
      </c>
      <c r="O261" s="60" t="s">
        <v>36</v>
      </c>
      <c r="P261" s="63">
        <f t="shared" si="7"/>
        <v>0</v>
      </c>
    </row>
    <row r="262" spans="1:16" s="60" customFormat="1" ht="13.5" x14ac:dyDescent="0.25">
      <c r="A262" s="60">
        <v>1001623</v>
      </c>
      <c r="B262" s="60" t="s">
        <v>29</v>
      </c>
      <c r="C262" s="60" t="s">
        <v>129</v>
      </c>
      <c r="D262" s="60" t="s">
        <v>123</v>
      </c>
      <c r="E262" s="61" t="s">
        <v>32</v>
      </c>
      <c r="F262" s="60" t="s">
        <v>118</v>
      </c>
      <c r="G262" s="62">
        <v>73</v>
      </c>
      <c r="H262" s="60">
        <f t="shared" si="6"/>
        <v>0</v>
      </c>
      <c r="I262" s="63">
        <v>16</v>
      </c>
      <c r="J262" s="69"/>
      <c r="K262" s="64"/>
      <c r="L262" s="64" t="s">
        <v>130</v>
      </c>
      <c r="M262" s="64" t="s">
        <v>35</v>
      </c>
      <c r="N262" s="61" t="str">
        <f>_xlfn.IFNA(VLOOKUP(C262,'[1]SW with Avail'!A:S,18,FALSE),"")</f>
        <v>2026W18</v>
      </c>
      <c r="O262" s="60" t="s">
        <v>40</v>
      </c>
      <c r="P262" s="63">
        <f t="shared" si="7"/>
        <v>0</v>
      </c>
    </row>
    <row r="263" spans="1:16" s="60" customFormat="1" ht="13.5" x14ac:dyDescent="0.25">
      <c r="A263" s="60">
        <v>1001624</v>
      </c>
      <c r="B263" s="60" t="s">
        <v>29</v>
      </c>
      <c r="C263" s="60" t="s">
        <v>131</v>
      </c>
      <c r="D263" s="60" t="s">
        <v>123</v>
      </c>
      <c r="E263" s="61" t="s">
        <v>32</v>
      </c>
      <c r="F263" s="60" t="s">
        <v>118</v>
      </c>
      <c r="G263" s="62">
        <v>3322</v>
      </c>
      <c r="H263" s="60">
        <f t="shared" si="6"/>
        <v>0</v>
      </c>
      <c r="I263" s="63">
        <v>16</v>
      </c>
      <c r="J263" s="69"/>
      <c r="K263" s="64"/>
      <c r="L263" s="64" t="s">
        <v>132</v>
      </c>
      <c r="M263" s="64" t="s">
        <v>35</v>
      </c>
      <c r="N263" s="61" t="str">
        <f>_xlfn.IFNA(VLOOKUP(C263,'[1]SW with Avail'!A:S,18,FALSE),"")</f>
        <v>2026W18</v>
      </c>
      <c r="O263" s="60" t="s">
        <v>40</v>
      </c>
      <c r="P263" s="63">
        <f t="shared" si="7"/>
        <v>0</v>
      </c>
    </row>
    <row r="264" spans="1:16" s="60" customFormat="1" ht="13.5" x14ac:dyDescent="0.25">
      <c r="A264" s="60">
        <v>1001626</v>
      </c>
      <c r="B264" s="60" t="s">
        <v>29</v>
      </c>
      <c r="C264" s="60" t="s">
        <v>133</v>
      </c>
      <c r="D264" s="60" t="s">
        <v>123</v>
      </c>
      <c r="E264" s="61" t="s">
        <v>32</v>
      </c>
      <c r="F264" s="60" t="s">
        <v>118</v>
      </c>
      <c r="G264" s="62">
        <v>192</v>
      </c>
      <c r="H264" s="60">
        <f t="shared" si="6"/>
        <v>0</v>
      </c>
      <c r="I264" s="63">
        <v>16</v>
      </c>
      <c r="J264" s="69"/>
      <c r="K264" s="64"/>
      <c r="L264" s="64" t="s">
        <v>134</v>
      </c>
      <c r="M264" s="64" t="s">
        <v>35</v>
      </c>
      <c r="N264" s="61" t="str">
        <f>_xlfn.IFNA(VLOOKUP(C264,'[1]SW with Avail'!A:S,18,FALSE),"")</f>
        <v>2026W18</v>
      </c>
      <c r="O264" s="60" t="s">
        <v>40</v>
      </c>
      <c r="P264" s="63">
        <f t="shared" si="7"/>
        <v>0</v>
      </c>
    </row>
    <row r="265" spans="1:16" s="60" customFormat="1" ht="13.5" x14ac:dyDescent="0.25">
      <c r="A265" s="60">
        <v>1001643</v>
      </c>
      <c r="B265" s="60" t="s">
        <v>29</v>
      </c>
      <c r="C265" s="60" t="s">
        <v>135</v>
      </c>
      <c r="D265" s="60" t="s">
        <v>123</v>
      </c>
      <c r="E265" s="61" t="s">
        <v>32</v>
      </c>
      <c r="F265" s="60" t="s">
        <v>118</v>
      </c>
      <c r="G265" s="62">
        <v>707</v>
      </c>
      <c r="H265" s="60">
        <f t="shared" si="6"/>
        <v>0</v>
      </c>
      <c r="I265" s="63">
        <v>16</v>
      </c>
      <c r="J265" s="69"/>
      <c r="K265" s="64"/>
      <c r="L265" s="64" t="s">
        <v>136</v>
      </c>
      <c r="M265" s="64" t="s">
        <v>35</v>
      </c>
      <c r="N265" s="61" t="str">
        <f>_xlfn.IFNA(VLOOKUP(C265,'[1]SW with Avail'!A:S,18,FALSE),"")</f>
        <v>2026W18</v>
      </c>
      <c r="O265" s="60" t="s">
        <v>40</v>
      </c>
      <c r="P265" s="63">
        <f t="shared" si="7"/>
        <v>0</v>
      </c>
    </row>
    <row r="266" spans="1:16" s="60" customFormat="1" ht="13.5" x14ac:dyDescent="0.25">
      <c r="A266" s="60">
        <v>1001783</v>
      </c>
      <c r="B266" s="60" t="s">
        <v>29</v>
      </c>
      <c r="C266" s="60" t="s">
        <v>137</v>
      </c>
      <c r="D266" s="60" t="s">
        <v>123</v>
      </c>
      <c r="E266" s="61" t="s">
        <v>138</v>
      </c>
      <c r="F266" s="60" t="s">
        <v>118</v>
      </c>
      <c r="G266" s="62">
        <v>339</v>
      </c>
      <c r="H266" s="60">
        <f t="shared" si="6"/>
        <v>0</v>
      </c>
      <c r="I266" s="63">
        <v>32</v>
      </c>
      <c r="J266" s="69"/>
      <c r="K266" s="64"/>
      <c r="L266" s="64" t="s">
        <v>139</v>
      </c>
      <c r="M266" s="64" t="s">
        <v>35</v>
      </c>
      <c r="N266" s="61" t="str">
        <f>_xlfn.IFNA(VLOOKUP(C266,'[1]SW with Avail'!A:S,18,FALSE),"")</f>
        <v>2026W18</v>
      </c>
      <c r="O266" s="60" t="s">
        <v>40</v>
      </c>
      <c r="P266" s="63">
        <f t="shared" si="7"/>
        <v>0</v>
      </c>
    </row>
    <row r="267" spans="1:16" s="60" customFormat="1" ht="13.5" x14ac:dyDescent="0.25">
      <c r="A267" s="60">
        <v>1001790</v>
      </c>
      <c r="B267" s="60" t="s">
        <v>29</v>
      </c>
      <c r="C267" s="60" t="s">
        <v>140</v>
      </c>
      <c r="D267" s="60" t="s">
        <v>123</v>
      </c>
      <c r="E267" s="61" t="s">
        <v>138</v>
      </c>
      <c r="F267" s="60" t="s">
        <v>118</v>
      </c>
      <c r="G267" s="62">
        <v>29</v>
      </c>
      <c r="H267" s="60">
        <f t="shared" si="6"/>
        <v>0</v>
      </c>
      <c r="I267" s="63">
        <v>32</v>
      </c>
      <c r="J267" s="69"/>
      <c r="K267" s="64"/>
      <c r="L267" s="64" t="s">
        <v>141</v>
      </c>
      <c r="M267" s="64" t="s">
        <v>35</v>
      </c>
      <c r="N267" s="61" t="str">
        <f>_xlfn.IFNA(VLOOKUP(C267,'[1]SW with Avail'!A:S,18,FALSE),"")</f>
        <v>2026W18</v>
      </c>
      <c r="O267" s="60" t="s">
        <v>40</v>
      </c>
      <c r="P267" s="63">
        <f t="shared" si="7"/>
        <v>0</v>
      </c>
    </row>
    <row r="268" spans="1:16" s="60" customFormat="1" ht="13.5" x14ac:dyDescent="0.25">
      <c r="A268" s="60">
        <v>1001794</v>
      </c>
      <c r="B268" s="60" t="s">
        <v>29</v>
      </c>
      <c r="C268" s="60" t="s">
        <v>142</v>
      </c>
      <c r="D268" s="60" t="s">
        <v>123</v>
      </c>
      <c r="E268" s="61" t="s">
        <v>138</v>
      </c>
      <c r="F268" s="60" t="s">
        <v>118</v>
      </c>
      <c r="G268" s="62">
        <v>780</v>
      </c>
      <c r="H268" s="60">
        <f t="shared" si="6"/>
        <v>0</v>
      </c>
      <c r="I268" s="63">
        <v>32</v>
      </c>
      <c r="J268" s="69"/>
      <c r="K268" s="64"/>
      <c r="L268" s="64" t="s">
        <v>143</v>
      </c>
      <c r="M268" s="64" t="s">
        <v>35</v>
      </c>
      <c r="N268" s="61" t="str">
        <f>_xlfn.IFNA(VLOOKUP(C268,'[1]SW with Avail'!A:S,18,FALSE),"")</f>
        <v>2026W18</v>
      </c>
      <c r="O268" s="60" t="s">
        <v>40</v>
      </c>
      <c r="P268" s="63">
        <f t="shared" si="7"/>
        <v>0</v>
      </c>
    </row>
    <row r="269" spans="1:16" s="60" customFormat="1" ht="13.5" x14ac:dyDescent="0.25">
      <c r="A269" s="60">
        <v>1000843</v>
      </c>
      <c r="B269" s="60" t="s">
        <v>29</v>
      </c>
      <c r="C269" s="60" t="s">
        <v>144</v>
      </c>
      <c r="D269" s="60" t="s">
        <v>117</v>
      </c>
      <c r="E269" s="61" t="s">
        <v>138</v>
      </c>
      <c r="F269" s="60" t="s">
        <v>118</v>
      </c>
      <c r="G269" s="62">
        <v>24</v>
      </c>
      <c r="H269" s="60">
        <f t="shared" si="6"/>
        <v>0</v>
      </c>
      <c r="I269" s="63">
        <v>32</v>
      </c>
      <c r="J269" s="69"/>
      <c r="K269" s="64"/>
      <c r="L269" s="64" t="s">
        <v>145</v>
      </c>
      <c r="M269" s="64" t="s">
        <v>35</v>
      </c>
      <c r="N269" s="61" t="str">
        <f>_xlfn.IFNA(VLOOKUP(C269,'[1]SW with Avail'!A:S,18,FALSE),"")</f>
        <v>2026W18</v>
      </c>
      <c r="O269" s="60" t="s">
        <v>36</v>
      </c>
      <c r="P269" s="63">
        <f t="shared" si="7"/>
        <v>0</v>
      </c>
    </row>
    <row r="270" spans="1:16" s="60" customFormat="1" ht="13.5" x14ac:dyDescent="0.25">
      <c r="A270" s="60">
        <v>1000720</v>
      </c>
      <c r="B270" s="60" t="s">
        <v>29</v>
      </c>
      <c r="C270" s="60" t="s">
        <v>146</v>
      </c>
      <c r="D270" s="60" t="s">
        <v>123</v>
      </c>
      <c r="E270" s="61" t="s">
        <v>138</v>
      </c>
      <c r="F270" s="60" t="s">
        <v>118</v>
      </c>
      <c r="G270" s="62">
        <v>156</v>
      </c>
      <c r="H270" s="60">
        <f t="shared" si="6"/>
        <v>0</v>
      </c>
      <c r="I270" s="63">
        <v>32</v>
      </c>
      <c r="J270" s="69"/>
      <c r="K270" s="64"/>
      <c r="L270" s="64" t="s">
        <v>147</v>
      </c>
      <c r="M270" s="64" t="s">
        <v>35</v>
      </c>
      <c r="N270" s="61" t="str">
        <f>_xlfn.IFNA(VLOOKUP(C270,'[1]SW with Avail'!A:S,18,FALSE),"")</f>
        <v>2026W18</v>
      </c>
      <c r="O270" s="60" t="s">
        <v>36</v>
      </c>
      <c r="P270" s="63">
        <f t="shared" si="7"/>
        <v>0</v>
      </c>
    </row>
    <row r="271" spans="1:16" s="60" customFormat="1" ht="13.5" x14ac:dyDescent="0.25">
      <c r="A271" s="60">
        <v>1000725</v>
      </c>
      <c r="B271" s="60" t="s">
        <v>29</v>
      </c>
      <c r="C271" s="60" t="s">
        <v>148</v>
      </c>
      <c r="D271" s="60" t="s">
        <v>123</v>
      </c>
      <c r="E271" s="61" t="s">
        <v>138</v>
      </c>
      <c r="F271" s="60" t="s">
        <v>118</v>
      </c>
      <c r="G271" s="62">
        <v>2</v>
      </c>
      <c r="H271" s="60">
        <f t="shared" si="6"/>
        <v>0</v>
      </c>
      <c r="I271" s="63">
        <v>32</v>
      </c>
      <c r="J271" s="69"/>
      <c r="K271" s="64"/>
      <c r="L271" s="64" t="s">
        <v>149</v>
      </c>
      <c r="M271" s="64" t="s">
        <v>35</v>
      </c>
      <c r="N271" s="61" t="str">
        <f>_xlfn.IFNA(VLOOKUP(C271,'[1]SW with Avail'!A:S,18,FALSE),"")</f>
        <v>2026W18</v>
      </c>
      <c r="O271" s="60" t="s">
        <v>36</v>
      </c>
      <c r="P271" s="63">
        <f t="shared" si="7"/>
        <v>0</v>
      </c>
    </row>
    <row r="272" spans="1:16" s="60" customFormat="1" ht="13.5" x14ac:dyDescent="0.25">
      <c r="A272" s="60">
        <v>1001115</v>
      </c>
      <c r="B272" s="60" t="s">
        <v>29</v>
      </c>
      <c r="C272" s="60" t="s">
        <v>150</v>
      </c>
      <c r="D272" s="60" t="s">
        <v>123</v>
      </c>
      <c r="E272" s="61" t="s">
        <v>32</v>
      </c>
      <c r="F272" s="60" t="s">
        <v>118</v>
      </c>
      <c r="G272" s="62">
        <v>1039</v>
      </c>
      <c r="H272" s="60">
        <f t="shared" ref="H272:H335" si="8">IF(ISBLANK(C272),"",IF(ISBLANK(J272),0,J272))</f>
        <v>0</v>
      </c>
      <c r="I272" s="63">
        <v>16</v>
      </c>
      <c r="J272" s="69"/>
      <c r="K272" s="64"/>
      <c r="L272" s="64" t="s">
        <v>151</v>
      </c>
      <c r="M272" s="64" t="s">
        <v>35</v>
      </c>
      <c r="N272" s="61" t="str">
        <f>_xlfn.IFNA(VLOOKUP(C272,'[1]SW with Avail'!A:S,18,FALSE),"")</f>
        <v>2026W18</v>
      </c>
      <c r="O272" s="60" t="s">
        <v>36</v>
      </c>
      <c r="P272" s="63">
        <f t="shared" ref="P272:P335" si="9">J272*G272</f>
        <v>0</v>
      </c>
    </row>
    <row r="273" spans="1:16" s="60" customFormat="1" ht="13.5" x14ac:dyDescent="0.25">
      <c r="A273" s="60">
        <v>1001115</v>
      </c>
      <c r="B273" s="60" t="s">
        <v>29</v>
      </c>
      <c r="C273" s="60" t="s">
        <v>152</v>
      </c>
      <c r="D273" s="60" t="s">
        <v>123</v>
      </c>
      <c r="E273" s="61" t="s">
        <v>153</v>
      </c>
      <c r="F273" s="60" t="s">
        <v>118</v>
      </c>
      <c r="G273" s="62">
        <v>4</v>
      </c>
      <c r="H273" s="60">
        <f t="shared" si="8"/>
        <v>0</v>
      </c>
      <c r="I273" s="63">
        <v>11.85</v>
      </c>
      <c r="J273" s="69"/>
      <c r="K273" s="64"/>
      <c r="L273" s="64" t="s">
        <v>154</v>
      </c>
      <c r="M273" s="64" t="s">
        <v>35</v>
      </c>
      <c r="N273" s="61" t="str">
        <f>_xlfn.IFNA(VLOOKUP(C273,'[1]SW with Avail'!A:S,18,FALSE),"")</f>
        <v>2026W18</v>
      </c>
      <c r="O273" s="60" t="s">
        <v>36</v>
      </c>
      <c r="P273" s="63">
        <f t="shared" si="9"/>
        <v>0</v>
      </c>
    </row>
    <row r="274" spans="1:16" s="60" customFormat="1" ht="13.5" x14ac:dyDescent="0.25">
      <c r="A274" s="60">
        <v>1001187</v>
      </c>
      <c r="B274" s="60" t="s">
        <v>29</v>
      </c>
      <c r="C274" s="60" t="s">
        <v>155</v>
      </c>
      <c r="D274" s="60" t="s">
        <v>117</v>
      </c>
      <c r="E274" s="61" t="s">
        <v>32</v>
      </c>
      <c r="F274" s="60" t="s">
        <v>118</v>
      </c>
      <c r="G274" s="62">
        <v>318</v>
      </c>
      <c r="H274" s="60">
        <f t="shared" si="8"/>
        <v>0</v>
      </c>
      <c r="I274" s="63">
        <v>16</v>
      </c>
      <c r="J274" s="69"/>
      <c r="K274" s="64"/>
      <c r="L274" s="64" t="s">
        <v>156</v>
      </c>
      <c r="M274" s="64" t="s">
        <v>35</v>
      </c>
      <c r="N274" s="61" t="str">
        <f>_xlfn.IFNA(VLOOKUP(C274,'[1]SW with Avail'!A:S,18,FALSE),"")</f>
        <v>2026W18</v>
      </c>
      <c r="O274" s="60" t="s">
        <v>36</v>
      </c>
      <c r="P274" s="63">
        <f t="shared" si="9"/>
        <v>0</v>
      </c>
    </row>
    <row r="275" spans="1:16" s="60" customFormat="1" ht="13.5" x14ac:dyDescent="0.25">
      <c r="A275" s="60">
        <v>1001188</v>
      </c>
      <c r="B275" s="60" t="s">
        <v>29</v>
      </c>
      <c r="C275" s="60" t="s">
        <v>157</v>
      </c>
      <c r="D275" s="60" t="s">
        <v>117</v>
      </c>
      <c r="E275" s="61" t="s">
        <v>32</v>
      </c>
      <c r="F275" s="60" t="s">
        <v>118</v>
      </c>
      <c r="G275" s="62">
        <v>358</v>
      </c>
      <c r="H275" s="60">
        <f t="shared" si="8"/>
        <v>0</v>
      </c>
      <c r="I275" s="63">
        <v>16</v>
      </c>
      <c r="J275" s="69"/>
      <c r="K275" s="64"/>
      <c r="L275" s="64" t="s">
        <v>158</v>
      </c>
      <c r="M275" s="64" t="s">
        <v>35</v>
      </c>
      <c r="N275" s="61" t="str">
        <f>_xlfn.IFNA(VLOOKUP(C275,'[1]SW with Avail'!A:S,18,FALSE),"")</f>
        <v>2026W18</v>
      </c>
      <c r="O275" s="60" t="s">
        <v>36</v>
      </c>
      <c r="P275" s="63">
        <f t="shared" si="9"/>
        <v>0</v>
      </c>
    </row>
    <row r="276" spans="1:16" s="60" customFormat="1" ht="13.5" x14ac:dyDescent="0.25">
      <c r="A276" s="60">
        <v>1001190</v>
      </c>
      <c r="B276" s="60" t="s">
        <v>29</v>
      </c>
      <c r="C276" s="60" t="s">
        <v>159</v>
      </c>
      <c r="D276" s="60" t="s">
        <v>117</v>
      </c>
      <c r="E276" s="61" t="s">
        <v>32</v>
      </c>
      <c r="F276" s="60" t="s">
        <v>118</v>
      </c>
      <c r="G276" s="62">
        <v>910</v>
      </c>
      <c r="H276" s="60">
        <f t="shared" si="8"/>
        <v>0</v>
      </c>
      <c r="I276" s="63">
        <v>16</v>
      </c>
      <c r="J276" s="69"/>
      <c r="K276" s="64"/>
      <c r="L276" s="64" t="s">
        <v>160</v>
      </c>
      <c r="M276" s="64" t="s">
        <v>35</v>
      </c>
      <c r="N276" s="61" t="str">
        <f>_xlfn.IFNA(VLOOKUP(C276,'[1]SW with Avail'!A:S,18,FALSE),"")</f>
        <v>2026W18</v>
      </c>
      <c r="O276" s="60" t="s">
        <v>36</v>
      </c>
      <c r="P276" s="63">
        <f t="shared" si="9"/>
        <v>0</v>
      </c>
    </row>
    <row r="277" spans="1:16" s="60" customFormat="1" ht="13.5" x14ac:dyDescent="0.25">
      <c r="A277" s="60">
        <v>1001191</v>
      </c>
      <c r="B277" s="60" t="s">
        <v>29</v>
      </c>
      <c r="C277" s="60" t="s">
        <v>161</v>
      </c>
      <c r="D277" s="60" t="s">
        <v>31</v>
      </c>
      <c r="E277" s="61" t="s">
        <v>32</v>
      </c>
      <c r="F277" s="60" t="s">
        <v>118</v>
      </c>
      <c r="G277" s="62">
        <v>24</v>
      </c>
      <c r="H277" s="60">
        <f t="shared" si="8"/>
        <v>0</v>
      </c>
      <c r="I277" s="63">
        <v>17.25</v>
      </c>
      <c r="J277" s="69"/>
      <c r="K277" s="64"/>
      <c r="L277" s="64" t="s">
        <v>162</v>
      </c>
      <c r="M277" s="64" t="s">
        <v>35</v>
      </c>
      <c r="N277" s="61" t="str">
        <f>_xlfn.IFNA(VLOOKUP(C277,'[1]SW with Avail'!A:S,18,FALSE),"")</f>
        <v>2026W18</v>
      </c>
      <c r="O277" s="60" t="s">
        <v>36</v>
      </c>
      <c r="P277" s="63">
        <f t="shared" si="9"/>
        <v>0</v>
      </c>
    </row>
    <row r="278" spans="1:16" s="60" customFormat="1" ht="13.5" x14ac:dyDescent="0.25">
      <c r="A278" s="60">
        <v>1001193</v>
      </c>
      <c r="B278" s="60" t="s">
        <v>29</v>
      </c>
      <c r="C278" s="60" t="s">
        <v>163</v>
      </c>
      <c r="D278" s="60" t="s">
        <v>31</v>
      </c>
      <c r="E278" s="61" t="s">
        <v>32</v>
      </c>
      <c r="F278" s="60" t="s">
        <v>118</v>
      </c>
      <c r="G278" s="62">
        <v>50</v>
      </c>
      <c r="H278" s="60">
        <f t="shared" si="8"/>
        <v>0</v>
      </c>
      <c r="I278" s="63">
        <v>16</v>
      </c>
      <c r="J278" s="69"/>
      <c r="K278" s="64"/>
      <c r="L278" s="64" t="s">
        <v>164</v>
      </c>
      <c r="M278" s="64" t="s">
        <v>35</v>
      </c>
      <c r="N278" s="61" t="str">
        <f>_xlfn.IFNA(VLOOKUP(C278,'[1]SW with Avail'!A:S,18,FALSE),"")</f>
        <v>2026W18</v>
      </c>
      <c r="O278" s="60" t="s">
        <v>40</v>
      </c>
      <c r="P278" s="63">
        <f t="shared" si="9"/>
        <v>0</v>
      </c>
    </row>
    <row r="279" spans="1:16" s="60" customFormat="1" ht="13.5" x14ac:dyDescent="0.25">
      <c r="A279" s="60">
        <v>1001194</v>
      </c>
      <c r="B279" s="60" t="s">
        <v>29</v>
      </c>
      <c r="C279" s="60" t="s">
        <v>165</v>
      </c>
      <c r="D279" s="60" t="s">
        <v>31</v>
      </c>
      <c r="E279" s="61" t="s">
        <v>32</v>
      </c>
      <c r="F279" s="60" t="s">
        <v>118</v>
      </c>
      <c r="G279" s="62">
        <v>209</v>
      </c>
      <c r="H279" s="60">
        <f t="shared" si="8"/>
        <v>0</v>
      </c>
      <c r="I279" s="63">
        <v>16</v>
      </c>
      <c r="J279" s="69"/>
      <c r="K279" s="64"/>
      <c r="L279" s="64" t="s">
        <v>166</v>
      </c>
      <c r="M279" s="64" t="s">
        <v>35</v>
      </c>
      <c r="N279" s="61" t="str">
        <f>_xlfn.IFNA(VLOOKUP(C279,'[1]SW with Avail'!A:S,18,FALSE),"")</f>
        <v>2026W18</v>
      </c>
      <c r="O279" s="60" t="s">
        <v>40</v>
      </c>
      <c r="P279" s="63">
        <f t="shared" si="9"/>
        <v>0</v>
      </c>
    </row>
    <row r="280" spans="1:16" s="60" customFormat="1" ht="13.5" x14ac:dyDescent="0.25">
      <c r="A280" s="60">
        <v>1001196</v>
      </c>
      <c r="B280" s="60" t="s">
        <v>29</v>
      </c>
      <c r="C280" s="60" t="s">
        <v>167</v>
      </c>
      <c r="D280" s="60" t="s">
        <v>31</v>
      </c>
      <c r="E280" s="61" t="s">
        <v>32</v>
      </c>
      <c r="F280" s="60" t="s">
        <v>118</v>
      </c>
      <c r="G280" s="62">
        <v>203</v>
      </c>
      <c r="H280" s="60">
        <f t="shared" si="8"/>
        <v>0</v>
      </c>
      <c r="I280" s="63">
        <v>16</v>
      </c>
      <c r="J280" s="69"/>
      <c r="K280" s="64"/>
      <c r="L280" s="64" t="s">
        <v>168</v>
      </c>
      <c r="M280" s="64" t="s">
        <v>35</v>
      </c>
      <c r="N280" s="61" t="str">
        <f>_xlfn.IFNA(VLOOKUP(C280,'[1]SW with Avail'!A:S,18,FALSE),"")</f>
        <v>2026W18</v>
      </c>
      <c r="O280" s="60" t="s">
        <v>40</v>
      </c>
      <c r="P280" s="63">
        <f t="shared" si="9"/>
        <v>0</v>
      </c>
    </row>
    <row r="281" spans="1:16" s="60" customFormat="1" ht="13.5" x14ac:dyDescent="0.25">
      <c r="A281" s="60">
        <v>1001198</v>
      </c>
      <c r="B281" s="60" t="s">
        <v>29</v>
      </c>
      <c r="C281" s="60" t="s">
        <v>169</v>
      </c>
      <c r="D281" s="60" t="s">
        <v>31</v>
      </c>
      <c r="E281" s="61" t="s">
        <v>32</v>
      </c>
      <c r="F281" s="60" t="s">
        <v>118</v>
      </c>
      <c r="G281" s="62">
        <v>124</v>
      </c>
      <c r="H281" s="60">
        <f t="shared" si="8"/>
        <v>0</v>
      </c>
      <c r="I281" s="63">
        <v>16</v>
      </c>
      <c r="J281" s="69"/>
      <c r="K281" s="64"/>
      <c r="L281" s="64" t="s">
        <v>170</v>
      </c>
      <c r="M281" s="64" t="s">
        <v>35</v>
      </c>
      <c r="N281" s="61" t="str">
        <f>_xlfn.IFNA(VLOOKUP(C281,'[1]SW with Avail'!A:S,18,FALSE),"")</f>
        <v>2026W18</v>
      </c>
      <c r="O281" s="60" t="s">
        <v>40</v>
      </c>
      <c r="P281" s="63">
        <f t="shared" si="9"/>
        <v>0</v>
      </c>
    </row>
    <row r="282" spans="1:16" s="60" customFormat="1" ht="13.5" x14ac:dyDescent="0.25">
      <c r="A282" s="60">
        <v>1001199</v>
      </c>
      <c r="B282" s="60" t="s">
        <v>29</v>
      </c>
      <c r="C282" s="60" t="s">
        <v>171</v>
      </c>
      <c r="D282" s="60" t="s">
        <v>31</v>
      </c>
      <c r="E282" s="61" t="s">
        <v>32</v>
      </c>
      <c r="F282" s="60" t="s">
        <v>118</v>
      </c>
      <c r="G282" s="62">
        <v>38</v>
      </c>
      <c r="H282" s="60">
        <f t="shared" si="8"/>
        <v>0</v>
      </c>
      <c r="I282" s="63">
        <v>16</v>
      </c>
      <c r="J282" s="69"/>
      <c r="K282" s="64"/>
      <c r="L282" s="64" t="s">
        <v>172</v>
      </c>
      <c r="M282" s="64" t="s">
        <v>35</v>
      </c>
      <c r="N282" s="61" t="str">
        <f>_xlfn.IFNA(VLOOKUP(C282,'[1]SW with Avail'!A:S,18,FALSE),"")</f>
        <v>2026W18</v>
      </c>
      <c r="O282" s="60" t="s">
        <v>40</v>
      </c>
      <c r="P282" s="63">
        <f t="shared" si="9"/>
        <v>0</v>
      </c>
    </row>
    <row r="283" spans="1:16" s="60" customFormat="1" ht="13.5" x14ac:dyDescent="0.25">
      <c r="A283" s="60">
        <v>1001201</v>
      </c>
      <c r="B283" s="60" t="s">
        <v>29</v>
      </c>
      <c r="C283" s="60" t="s">
        <v>173</v>
      </c>
      <c r="D283" s="60" t="s">
        <v>31</v>
      </c>
      <c r="E283" s="61" t="s">
        <v>32</v>
      </c>
      <c r="F283" s="60" t="s">
        <v>118</v>
      </c>
      <c r="G283" s="62">
        <v>172</v>
      </c>
      <c r="H283" s="60">
        <f t="shared" si="8"/>
        <v>0</v>
      </c>
      <c r="I283" s="63">
        <v>17.25</v>
      </c>
      <c r="J283" s="69"/>
      <c r="K283" s="64"/>
      <c r="L283" s="64" t="s">
        <v>174</v>
      </c>
      <c r="M283" s="64" t="s">
        <v>35</v>
      </c>
      <c r="N283" s="61" t="str">
        <f>_xlfn.IFNA(VLOOKUP(C283,'[1]SW with Avail'!A:S,18,FALSE),"")</f>
        <v>2026W18</v>
      </c>
      <c r="O283" s="60" t="s">
        <v>40</v>
      </c>
      <c r="P283" s="63">
        <f t="shared" si="9"/>
        <v>0</v>
      </c>
    </row>
    <row r="284" spans="1:16" s="60" customFormat="1" ht="13.5" x14ac:dyDescent="0.25">
      <c r="A284" s="60">
        <v>1001475</v>
      </c>
      <c r="B284" s="60" t="s">
        <v>29</v>
      </c>
      <c r="C284" s="60" t="s">
        <v>175</v>
      </c>
      <c r="D284" s="60" t="s">
        <v>123</v>
      </c>
      <c r="E284" s="61" t="s">
        <v>32</v>
      </c>
      <c r="F284" s="60" t="s">
        <v>118</v>
      </c>
      <c r="G284" s="62">
        <v>285</v>
      </c>
      <c r="H284" s="60">
        <f t="shared" si="8"/>
        <v>0</v>
      </c>
      <c r="I284" s="63">
        <v>16</v>
      </c>
      <c r="J284" s="69"/>
      <c r="K284" s="64"/>
      <c r="L284" s="64" t="s">
        <v>176</v>
      </c>
      <c r="M284" s="64" t="s">
        <v>35</v>
      </c>
      <c r="N284" s="61" t="str">
        <f>_xlfn.IFNA(VLOOKUP(C284,'[1]SW with Avail'!A:S,18,FALSE),"")</f>
        <v>2026W18</v>
      </c>
      <c r="O284" s="60" t="s">
        <v>36</v>
      </c>
      <c r="P284" s="63">
        <f t="shared" si="9"/>
        <v>0</v>
      </c>
    </row>
    <row r="285" spans="1:16" s="60" customFormat="1" ht="13.5" x14ac:dyDescent="0.25">
      <c r="A285" s="60">
        <v>1001818</v>
      </c>
      <c r="B285" s="60" t="s">
        <v>29</v>
      </c>
      <c r="C285" s="60" t="s">
        <v>106</v>
      </c>
      <c r="D285" s="60" t="s">
        <v>49</v>
      </c>
      <c r="E285" s="61" t="s">
        <v>32</v>
      </c>
      <c r="F285" s="60" t="s">
        <v>50</v>
      </c>
      <c r="G285" s="62">
        <v>323</v>
      </c>
      <c r="H285" s="60">
        <f t="shared" si="8"/>
        <v>0</v>
      </c>
      <c r="I285" s="63">
        <v>12</v>
      </c>
      <c r="J285" s="69"/>
      <c r="K285" s="64"/>
      <c r="L285" s="64" t="s">
        <v>107</v>
      </c>
      <c r="M285" s="64" t="s">
        <v>35</v>
      </c>
      <c r="N285" s="61" t="str">
        <f>_xlfn.IFNA(VLOOKUP(C285,'[1]SW with Avail'!A:S,18,FALSE),"")</f>
        <v>2026W18</v>
      </c>
      <c r="O285" s="60" t="s">
        <v>54</v>
      </c>
      <c r="P285" s="63">
        <f t="shared" si="9"/>
        <v>0</v>
      </c>
    </row>
    <row r="286" spans="1:16" s="60" customFormat="1" ht="13.5" x14ac:dyDescent="0.25">
      <c r="A286" s="60">
        <v>1001482</v>
      </c>
      <c r="B286" s="60" t="s">
        <v>29</v>
      </c>
      <c r="C286" s="60" t="s">
        <v>108</v>
      </c>
      <c r="D286" s="60" t="s">
        <v>49</v>
      </c>
      <c r="E286" s="61" t="s">
        <v>32</v>
      </c>
      <c r="F286" s="60" t="s">
        <v>50</v>
      </c>
      <c r="G286" s="62">
        <v>31</v>
      </c>
      <c r="H286" s="60">
        <f t="shared" si="8"/>
        <v>0</v>
      </c>
      <c r="I286" s="63">
        <v>12</v>
      </c>
      <c r="J286" s="69"/>
      <c r="K286" s="64"/>
      <c r="L286" s="64" t="s">
        <v>109</v>
      </c>
      <c r="M286" s="64" t="s">
        <v>35</v>
      </c>
      <c r="N286" s="61" t="str">
        <f>_xlfn.IFNA(VLOOKUP(C286,'[1]SW with Avail'!A:S,18,FALSE),"")</f>
        <v>2026W18</v>
      </c>
      <c r="O286" s="60" t="s">
        <v>36</v>
      </c>
      <c r="P286" s="63">
        <f t="shared" si="9"/>
        <v>0</v>
      </c>
    </row>
    <row r="287" spans="1:16" s="60" customFormat="1" ht="13.5" x14ac:dyDescent="0.25">
      <c r="A287" s="60">
        <v>1001088</v>
      </c>
      <c r="B287" s="60" t="s">
        <v>29</v>
      </c>
      <c r="C287" s="60" t="s">
        <v>568</v>
      </c>
      <c r="D287" s="60" t="s">
        <v>49</v>
      </c>
      <c r="E287" s="61" t="s">
        <v>504</v>
      </c>
      <c r="F287" s="60" t="s">
        <v>501</v>
      </c>
      <c r="G287" s="62">
        <v>796</v>
      </c>
      <c r="H287" s="60">
        <f t="shared" si="8"/>
        <v>0</v>
      </c>
      <c r="I287" s="63">
        <v>69.5</v>
      </c>
      <c r="J287" s="69"/>
      <c r="K287" s="64"/>
      <c r="L287" s="64" t="s">
        <v>569</v>
      </c>
      <c r="M287" s="64" t="s">
        <v>35</v>
      </c>
      <c r="N287" s="61" t="str">
        <f>_xlfn.IFNA(VLOOKUP(C287,'[1]SW with Avail'!A:S,18,FALSE),"")</f>
        <v>2025W31</v>
      </c>
      <c r="O287" s="60" t="s">
        <v>54</v>
      </c>
      <c r="P287" s="63">
        <f t="shared" si="9"/>
        <v>0</v>
      </c>
    </row>
    <row r="288" spans="1:16" s="60" customFormat="1" ht="13.5" x14ac:dyDescent="0.25">
      <c r="A288" s="60">
        <v>1000178</v>
      </c>
      <c r="B288" s="60" t="s">
        <v>29</v>
      </c>
      <c r="C288" s="60" t="s">
        <v>110</v>
      </c>
      <c r="D288" s="60" t="s">
        <v>49</v>
      </c>
      <c r="E288" s="61" t="s">
        <v>32</v>
      </c>
      <c r="F288" s="60" t="s">
        <v>50</v>
      </c>
      <c r="G288" s="62">
        <v>26</v>
      </c>
      <c r="H288" s="60">
        <f t="shared" si="8"/>
        <v>0</v>
      </c>
      <c r="I288" s="63">
        <v>12</v>
      </c>
      <c r="J288" s="69"/>
      <c r="K288" s="64"/>
      <c r="L288" s="64" t="s">
        <v>111</v>
      </c>
      <c r="M288" s="64" t="s">
        <v>35</v>
      </c>
      <c r="N288" s="61" t="str">
        <f>_xlfn.IFNA(VLOOKUP(C288,'[1]SW with Avail'!A:S,18,FALSE),"")</f>
        <v>2026W25</v>
      </c>
      <c r="O288" s="60" t="s">
        <v>36</v>
      </c>
      <c r="P288" s="63">
        <f t="shared" si="9"/>
        <v>0</v>
      </c>
    </row>
    <row r="289" spans="1:16" s="60" customFormat="1" ht="13.5" x14ac:dyDescent="0.25">
      <c r="A289" s="60">
        <v>1000143</v>
      </c>
      <c r="B289" s="60" t="s">
        <v>29</v>
      </c>
      <c r="C289" s="60" t="s">
        <v>346</v>
      </c>
      <c r="D289" s="60" t="s">
        <v>49</v>
      </c>
      <c r="E289" s="61" t="s">
        <v>88</v>
      </c>
      <c r="F289" s="60" t="s">
        <v>247</v>
      </c>
      <c r="G289" s="62">
        <v>309</v>
      </c>
      <c r="H289" s="60">
        <f t="shared" si="8"/>
        <v>0</v>
      </c>
      <c r="I289" s="63">
        <v>11.95</v>
      </c>
      <c r="J289" s="69"/>
      <c r="K289" s="64"/>
      <c r="L289" s="64" t="s">
        <v>347</v>
      </c>
      <c r="M289" s="64" t="s">
        <v>35</v>
      </c>
      <c r="N289" s="61" t="str">
        <f>_xlfn.IFNA(VLOOKUP(C289,'[1]SW with Avail'!A:S,18,FALSE),"")</f>
        <v>2026W15</v>
      </c>
      <c r="O289" s="60" t="s">
        <v>54</v>
      </c>
      <c r="P289" s="63">
        <f t="shared" si="9"/>
        <v>0</v>
      </c>
    </row>
    <row r="290" spans="1:16" s="60" customFormat="1" ht="13.5" x14ac:dyDescent="0.25">
      <c r="A290" s="60">
        <v>1000148</v>
      </c>
      <c r="B290" s="60" t="s">
        <v>29</v>
      </c>
      <c r="C290" s="60" t="s">
        <v>348</v>
      </c>
      <c r="D290" s="60" t="s">
        <v>49</v>
      </c>
      <c r="E290" s="61" t="s">
        <v>186</v>
      </c>
      <c r="F290" s="60" t="s">
        <v>247</v>
      </c>
      <c r="G290" s="62">
        <v>1177</v>
      </c>
      <c r="H290" s="60">
        <f t="shared" si="8"/>
        <v>0</v>
      </c>
      <c r="I290" s="63">
        <v>15.5</v>
      </c>
      <c r="J290" s="69"/>
      <c r="K290" s="64"/>
      <c r="L290" s="64" t="s">
        <v>349</v>
      </c>
      <c r="M290" s="64" t="s">
        <v>35</v>
      </c>
      <c r="N290" s="61" t="str">
        <f>_xlfn.IFNA(VLOOKUP(C290,'[1]SW with Avail'!A:S,18,FALSE),"")</f>
        <v>2025W31</v>
      </c>
      <c r="O290" s="60" t="s">
        <v>54</v>
      </c>
      <c r="P290" s="63">
        <f t="shared" si="9"/>
        <v>0</v>
      </c>
    </row>
    <row r="291" spans="1:16" s="60" customFormat="1" ht="13.5" x14ac:dyDescent="0.25">
      <c r="A291" s="60">
        <v>1000152</v>
      </c>
      <c r="B291" s="60" t="s">
        <v>29</v>
      </c>
      <c r="C291" s="60" t="s">
        <v>350</v>
      </c>
      <c r="D291" s="60" t="s">
        <v>49</v>
      </c>
      <c r="E291" s="61" t="s">
        <v>88</v>
      </c>
      <c r="F291" s="60" t="s">
        <v>247</v>
      </c>
      <c r="G291" s="62">
        <v>450</v>
      </c>
      <c r="H291" s="60">
        <f t="shared" si="8"/>
        <v>0</v>
      </c>
      <c r="I291" s="63">
        <v>11.95</v>
      </c>
      <c r="J291" s="69"/>
      <c r="K291" s="64"/>
      <c r="L291" s="64" t="s">
        <v>351</v>
      </c>
      <c r="M291" s="64" t="s">
        <v>35</v>
      </c>
      <c r="N291" s="61" t="str">
        <f>_xlfn.IFNA(VLOOKUP(C291,'[1]SW with Avail'!A:S,18,FALSE),"")</f>
        <v>2026W15</v>
      </c>
      <c r="O291" s="60" t="s">
        <v>54</v>
      </c>
      <c r="P291" s="63">
        <f t="shared" si="9"/>
        <v>0</v>
      </c>
    </row>
    <row r="292" spans="1:16" s="60" customFormat="1" ht="13.5" x14ac:dyDescent="0.25">
      <c r="A292" s="60">
        <v>1000104</v>
      </c>
      <c r="B292" s="60" t="s">
        <v>29</v>
      </c>
      <c r="C292" s="60" t="s">
        <v>352</v>
      </c>
      <c r="D292" s="60" t="s">
        <v>49</v>
      </c>
      <c r="E292" s="61" t="s">
        <v>186</v>
      </c>
      <c r="F292" s="60" t="s">
        <v>247</v>
      </c>
      <c r="G292" s="62">
        <v>561</v>
      </c>
      <c r="H292" s="60">
        <f t="shared" si="8"/>
        <v>0</v>
      </c>
      <c r="I292" s="63">
        <v>15.5</v>
      </c>
      <c r="J292" s="69"/>
      <c r="K292" s="64"/>
      <c r="L292" s="64" t="s">
        <v>353</v>
      </c>
      <c r="M292" s="64" t="s">
        <v>35</v>
      </c>
      <c r="N292" s="61" t="str">
        <f>_xlfn.IFNA(VLOOKUP(C292,'[1]SW with Avail'!A:S,18,FALSE),"")</f>
        <v>2025W31</v>
      </c>
      <c r="O292" s="60" t="s">
        <v>54</v>
      </c>
      <c r="P292" s="63">
        <f t="shared" si="9"/>
        <v>0</v>
      </c>
    </row>
    <row r="293" spans="1:16" s="60" customFormat="1" ht="13.5" x14ac:dyDescent="0.25">
      <c r="A293" s="60">
        <v>1000106</v>
      </c>
      <c r="B293" s="60" t="s">
        <v>29</v>
      </c>
      <c r="C293" s="60" t="s">
        <v>354</v>
      </c>
      <c r="D293" s="60" t="s">
        <v>49</v>
      </c>
      <c r="E293" s="61" t="s">
        <v>88</v>
      </c>
      <c r="F293" s="60" t="s">
        <v>247</v>
      </c>
      <c r="G293" s="62">
        <v>369</v>
      </c>
      <c r="H293" s="60">
        <f t="shared" si="8"/>
        <v>0</v>
      </c>
      <c r="I293" s="63">
        <v>11.95</v>
      </c>
      <c r="J293" s="69"/>
      <c r="K293" s="64"/>
      <c r="L293" s="64" t="s">
        <v>355</v>
      </c>
      <c r="M293" s="64" t="s">
        <v>35</v>
      </c>
      <c r="N293" s="61" t="str">
        <f>_xlfn.IFNA(VLOOKUP(C293,'[1]SW with Avail'!A:S,18,FALSE),"")</f>
        <v>2026W15</v>
      </c>
      <c r="O293" s="60" t="s">
        <v>54</v>
      </c>
      <c r="P293" s="63">
        <f t="shared" si="9"/>
        <v>0</v>
      </c>
    </row>
    <row r="294" spans="1:16" s="60" customFormat="1" ht="13.5" x14ac:dyDescent="0.25">
      <c r="A294" s="60">
        <v>1001667</v>
      </c>
      <c r="B294" s="60" t="s">
        <v>29</v>
      </c>
      <c r="C294" s="60" t="s">
        <v>356</v>
      </c>
      <c r="D294" s="60" t="s">
        <v>49</v>
      </c>
      <c r="E294" s="61" t="s">
        <v>186</v>
      </c>
      <c r="F294" s="60" t="s">
        <v>247</v>
      </c>
      <c r="G294" s="62">
        <v>462</v>
      </c>
      <c r="H294" s="60">
        <f t="shared" si="8"/>
        <v>0</v>
      </c>
      <c r="I294" s="63">
        <v>15.5</v>
      </c>
      <c r="J294" s="69"/>
      <c r="K294" s="64"/>
      <c r="L294" s="64" t="s">
        <v>357</v>
      </c>
      <c r="M294" s="64" t="s">
        <v>35</v>
      </c>
      <c r="N294" s="61" t="str">
        <f>_xlfn.IFNA(VLOOKUP(C294,'[1]SW with Avail'!A:S,18,FALSE),"")</f>
        <v>2025W31</v>
      </c>
      <c r="O294" s="60" t="s">
        <v>54</v>
      </c>
      <c r="P294" s="63">
        <f t="shared" si="9"/>
        <v>0</v>
      </c>
    </row>
    <row r="295" spans="1:16" s="60" customFormat="1" ht="13.5" x14ac:dyDescent="0.25">
      <c r="A295" s="60">
        <v>1001670</v>
      </c>
      <c r="B295" s="60" t="s">
        <v>29</v>
      </c>
      <c r="C295" s="60" t="s">
        <v>358</v>
      </c>
      <c r="D295" s="60" t="s">
        <v>266</v>
      </c>
      <c r="E295" s="61" t="s">
        <v>32</v>
      </c>
      <c r="F295" s="60" t="s">
        <v>247</v>
      </c>
      <c r="G295" s="62">
        <v>89</v>
      </c>
      <c r="H295" s="60">
        <f t="shared" si="8"/>
        <v>0</v>
      </c>
      <c r="I295" s="63">
        <v>15.75</v>
      </c>
      <c r="J295" s="69"/>
      <c r="K295" s="64"/>
      <c r="L295" s="64" t="s">
        <v>359</v>
      </c>
      <c r="M295" s="64" t="s">
        <v>35</v>
      </c>
      <c r="N295" s="61" t="str">
        <f>_xlfn.IFNA(VLOOKUP(C295,'[1]SW with Avail'!A:S,18,FALSE),"")</f>
        <v>2025W31</v>
      </c>
      <c r="O295" s="60" t="s">
        <v>54</v>
      </c>
      <c r="P295" s="63">
        <f t="shared" si="9"/>
        <v>0</v>
      </c>
    </row>
    <row r="296" spans="1:16" s="60" customFormat="1" ht="13.5" x14ac:dyDescent="0.25">
      <c r="A296" s="60">
        <v>1001672</v>
      </c>
      <c r="B296" s="60" t="s">
        <v>29</v>
      </c>
      <c r="C296" s="60" t="s">
        <v>360</v>
      </c>
      <c r="D296" s="60" t="s">
        <v>38</v>
      </c>
      <c r="E296" s="61" t="s">
        <v>32</v>
      </c>
      <c r="F296" s="60" t="s">
        <v>247</v>
      </c>
      <c r="G296" s="62">
        <v>681</v>
      </c>
      <c r="H296" s="60">
        <f t="shared" si="8"/>
        <v>0</v>
      </c>
      <c r="I296" s="63">
        <v>15.75</v>
      </c>
      <c r="J296" s="69"/>
      <c r="K296" s="64"/>
      <c r="L296" s="64" t="s">
        <v>361</v>
      </c>
      <c r="M296" s="64" t="s">
        <v>35</v>
      </c>
      <c r="N296" s="61" t="str">
        <f>_xlfn.IFNA(VLOOKUP(C296,'[1]SW with Avail'!A:S,18,FALSE),"")</f>
        <v>2025W31</v>
      </c>
      <c r="O296" s="60" t="s">
        <v>54</v>
      </c>
      <c r="P296" s="63">
        <f t="shared" si="9"/>
        <v>0</v>
      </c>
    </row>
    <row r="297" spans="1:16" s="60" customFormat="1" ht="13.5" x14ac:dyDescent="0.25">
      <c r="A297" s="60">
        <v>1001686</v>
      </c>
      <c r="B297" s="60" t="s">
        <v>29</v>
      </c>
      <c r="C297" s="60" t="s">
        <v>362</v>
      </c>
      <c r="D297" s="60" t="s">
        <v>266</v>
      </c>
      <c r="E297" s="61" t="s">
        <v>32</v>
      </c>
      <c r="F297" s="60" t="s">
        <v>247</v>
      </c>
      <c r="G297" s="62">
        <v>94</v>
      </c>
      <c r="H297" s="60">
        <f t="shared" si="8"/>
        <v>0</v>
      </c>
      <c r="I297" s="63">
        <v>15.75</v>
      </c>
      <c r="J297" s="69"/>
      <c r="K297" s="64"/>
      <c r="L297" s="64" t="s">
        <v>363</v>
      </c>
      <c r="M297" s="64" t="s">
        <v>35</v>
      </c>
      <c r="N297" s="61" t="str">
        <f>_xlfn.IFNA(VLOOKUP(C297,'[1]SW with Avail'!A:S,18,FALSE),"")</f>
        <v>2025W31</v>
      </c>
      <c r="O297" s="60" t="s">
        <v>54</v>
      </c>
      <c r="P297" s="63">
        <f t="shared" si="9"/>
        <v>0</v>
      </c>
    </row>
    <row r="298" spans="1:16" s="60" customFormat="1" ht="13.5" x14ac:dyDescent="0.25">
      <c r="A298" s="60">
        <v>1001530</v>
      </c>
      <c r="B298" s="60" t="s">
        <v>29</v>
      </c>
      <c r="C298" s="60" t="s">
        <v>364</v>
      </c>
      <c r="D298" s="60" t="s">
        <v>38</v>
      </c>
      <c r="E298" s="61" t="s">
        <v>32</v>
      </c>
      <c r="F298" s="60" t="s">
        <v>247</v>
      </c>
      <c r="G298" s="62">
        <v>54</v>
      </c>
      <c r="H298" s="60">
        <f t="shared" si="8"/>
        <v>0</v>
      </c>
      <c r="I298" s="63">
        <v>15.75</v>
      </c>
      <c r="J298" s="69"/>
      <c r="K298" s="64"/>
      <c r="L298" s="64" t="s">
        <v>365</v>
      </c>
      <c r="M298" s="64" t="s">
        <v>35</v>
      </c>
      <c r="N298" s="61" t="str">
        <f>_xlfn.IFNA(VLOOKUP(C298,'[1]SW with Avail'!A:S,18,FALSE),"")</f>
        <v>2025W31</v>
      </c>
      <c r="O298" s="60" t="s">
        <v>54</v>
      </c>
      <c r="P298" s="63">
        <f t="shared" si="9"/>
        <v>0</v>
      </c>
    </row>
    <row r="299" spans="1:16" s="60" customFormat="1" ht="13.5" x14ac:dyDescent="0.25">
      <c r="A299" s="60">
        <v>1001532</v>
      </c>
      <c r="B299" s="60" t="s">
        <v>29</v>
      </c>
      <c r="C299" s="60" t="s">
        <v>366</v>
      </c>
      <c r="D299" s="60" t="s">
        <v>49</v>
      </c>
      <c r="E299" s="61" t="s">
        <v>186</v>
      </c>
      <c r="F299" s="60" t="s">
        <v>247</v>
      </c>
      <c r="G299" s="62">
        <v>101</v>
      </c>
      <c r="H299" s="60">
        <f t="shared" si="8"/>
        <v>0</v>
      </c>
      <c r="I299" s="63">
        <v>15.5</v>
      </c>
      <c r="J299" s="69"/>
      <c r="K299" s="64"/>
      <c r="L299" s="64" t="s">
        <v>367</v>
      </c>
      <c r="M299" s="64" t="s">
        <v>35</v>
      </c>
      <c r="N299" s="61" t="str">
        <f>_xlfn.IFNA(VLOOKUP(C299,'[1]SW with Avail'!A:S,18,FALSE),"")</f>
        <v>2025W31</v>
      </c>
      <c r="O299" s="60" t="s">
        <v>54</v>
      </c>
      <c r="P299" s="63">
        <f t="shared" si="9"/>
        <v>0</v>
      </c>
    </row>
    <row r="300" spans="1:16" s="60" customFormat="1" ht="13.5" x14ac:dyDescent="0.25">
      <c r="A300" s="60">
        <v>1001534</v>
      </c>
      <c r="B300" s="60" t="s">
        <v>29</v>
      </c>
      <c r="C300" s="60" t="s">
        <v>368</v>
      </c>
      <c r="D300" s="60" t="s">
        <v>266</v>
      </c>
      <c r="E300" s="61" t="s">
        <v>32</v>
      </c>
      <c r="F300" s="60" t="s">
        <v>247</v>
      </c>
      <c r="G300" s="62">
        <v>90</v>
      </c>
      <c r="H300" s="60">
        <f t="shared" si="8"/>
        <v>0</v>
      </c>
      <c r="I300" s="63">
        <v>15.75</v>
      </c>
      <c r="J300" s="69"/>
      <c r="K300" s="64"/>
      <c r="L300" s="64" t="s">
        <v>369</v>
      </c>
      <c r="M300" s="64" t="s">
        <v>35</v>
      </c>
      <c r="N300" s="61" t="str">
        <f>_xlfn.IFNA(VLOOKUP(C300,'[1]SW with Avail'!A:S,18,FALSE),"")</f>
        <v>2025W31</v>
      </c>
      <c r="O300" s="60" t="s">
        <v>54</v>
      </c>
      <c r="P300" s="63">
        <f t="shared" si="9"/>
        <v>0</v>
      </c>
    </row>
    <row r="301" spans="1:16" s="60" customFormat="1" ht="13.5" x14ac:dyDescent="0.25">
      <c r="A301" s="60">
        <v>1001535</v>
      </c>
      <c r="B301" s="60" t="s">
        <v>29</v>
      </c>
      <c r="C301" s="60" t="s">
        <v>227</v>
      </c>
      <c r="D301" s="60" t="s">
        <v>49</v>
      </c>
      <c r="E301" s="61" t="s">
        <v>186</v>
      </c>
      <c r="F301" s="60" t="s">
        <v>191</v>
      </c>
      <c r="G301" s="62">
        <v>1</v>
      </c>
      <c r="H301" s="60">
        <f t="shared" si="8"/>
        <v>0</v>
      </c>
      <c r="I301" s="63">
        <v>29</v>
      </c>
      <c r="J301" s="69"/>
      <c r="K301" s="64"/>
      <c r="L301" s="64" t="s">
        <v>228</v>
      </c>
      <c r="M301" s="64" t="s">
        <v>35</v>
      </c>
      <c r="N301" s="61" t="str">
        <f>_xlfn.IFNA(VLOOKUP(C301,'[1]SW with Avail'!A:S,18,FALSE),"")</f>
        <v/>
      </c>
      <c r="O301" s="60" t="s">
        <v>36</v>
      </c>
      <c r="P301" s="63">
        <f t="shared" si="9"/>
        <v>0</v>
      </c>
    </row>
    <row r="302" spans="1:16" s="60" customFormat="1" ht="13.5" x14ac:dyDescent="0.25">
      <c r="A302" s="60">
        <v>1000970</v>
      </c>
      <c r="B302" s="60" t="s">
        <v>29</v>
      </c>
      <c r="C302" s="60" t="s">
        <v>229</v>
      </c>
      <c r="D302" s="60" t="s">
        <v>49</v>
      </c>
      <c r="E302" s="61" t="s">
        <v>32</v>
      </c>
      <c r="F302" s="60" t="s">
        <v>191</v>
      </c>
      <c r="G302" s="62">
        <v>1793</v>
      </c>
      <c r="H302" s="60">
        <f t="shared" si="8"/>
        <v>0</v>
      </c>
      <c r="I302" s="63">
        <v>14.75</v>
      </c>
      <c r="J302" s="69"/>
      <c r="K302" s="64"/>
      <c r="L302" s="64" t="s">
        <v>230</v>
      </c>
      <c r="M302" s="64" t="s">
        <v>35</v>
      </c>
      <c r="N302" s="61" t="str">
        <f>_xlfn.IFNA(VLOOKUP(C302,'[1]SW with Avail'!A:S,18,FALSE),"")</f>
        <v>2025W36</v>
      </c>
      <c r="O302" s="60" t="s">
        <v>54</v>
      </c>
      <c r="P302" s="63">
        <f t="shared" si="9"/>
        <v>0</v>
      </c>
    </row>
    <row r="303" spans="1:16" s="60" customFormat="1" ht="13.5" x14ac:dyDescent="0.25">
      <c r="A303" s="60">
        <v>1001707</v>
      </c>
      <c r="B303" s="60" t="s">
        <v>29</v>
      </c>
      <c r="C303" s="60" t="s">
        <v>231</v>
      </c>
      <c r="D303" s="60" t="s">
        <v>49</v>
      </c>
      <c r="E303" s="61" t="s">
        <v>32</v>
      </c>
      <c r="F303" s="60" t="s">
        <v>191</v>
      </c>
      <c r="G303" s="62">
        <v>279</v>
      </c>
      <c r="H303" s="60">
        <f t="shared" si="8"/>
        <v>0</v>
      </c>
      <c r="I303" s="63">
        <v>18.899999999999999</v>
      </c>
      <c r="J303" s="69"/>
      <c r="K303" s="64"/>
      <c r="L303" s="64" t="s">
        <v>232</v>
      </c>
      <c r="M303" s="64" t="s">
        <v>35</v>
      </c>
      <c r="N303" s="61" t="str">
        <f>_xlfn.IFNA(VLOOKUP(C303,'[1]SW with Avail'!A:S,18,FALSE),"")</f>
        <v>2025W31</v>
      </c>
      <c r="O303" s="60" t="s">
        <v>54</v>
      </c>
      <c r="P303" s="63">
        <f t="shared" si="9"/>
        <v>0</v>
      </c>
    </row>
    <row r="304" spans="1:16" s="60" customFormat="1" ht="13.5" x14ac:dyDescent="0.25">
      <c r="A304" s="60">
        <v>1001720</v>
      </c>
      <c r="B304" s="60" t="s">
        <v>29</v>
      </c>
      <c r="C304" s="60" t="s">
        <v>233</v>
      </c>
      <c r="D304" s="60" t="s">
        <v>49</v>
      </c>
      <c r="E304" s="61" t="s">
        <v>138</v>
      </c>
      <c r="F304" s="60" t="s">
        <v>191</v>
      </c>
      <c r="G304" s="62">
        <v>866</v>
      </c>
      <c r="H304" s="60">
        <f t="shared" si="8"/>
        <v>0</v>
      </c>
      <c r="I304" s="63">
        <v>27</v>
      </c>
      <c r="J304" s="69"/>
      <c r="K304" s="64"/>
      <c r="L304" s="64" t="s">
        <v>234</v>
      </c>
      <c r="M304" s="64" t="s">
        <v>35</v>
      </c>
      <c r="N304" s="61" t="str">
        <f>_xlfn.IFNA(VLOOKUP(C304,'[1]SW with Avail'!A:S,18,FALSE),"")</f>
        <v>2025W31</v>
      </c>
      <c r="O304" s="60" t="s">
        <v>54</v>
      </c>
      <c r="P304" s="63">
        <f t="shared" si="9"/>
        <v>0</v>
      </c>
    </row>
    <row r="305" spans="1:16" s="60" customFormat="1" ht="13.5" x14ac:dyDescent="0.25">
      <c r="A305" s="60">
        <v>1001559</v>
      </c>
      <c r="B305" s="60" t="s">
        <v>29</v>
      </c>
      <c r="C305" s="60" t="s">
        <v>235</v>
      </c>
      <c r="D305" s="60" t="s">
        <v>49</v>
      </c>
      <c r="E305" s="61" t="s">
        <v>186</v>
      </c>
      <c r="F305" s="60" t="s">
        <v>191</v>
      </c>
      <c r="G305" s="62">
        <v>597</v>
      </c>
      <c r="H305" s="60">
        <f t="shared" si="8"/>
        <v>0</v>
      </c>
      <c r="I305" s="63">
        <v>17.95</v>
      </c>
      <c r="J305" s="69"/>
      <c r="K305" s="64"/>
      <c r="L305" s="64" t="s">
        <v>236</v>
      </c>
      <c r="M305" s="64" t="s">
        <v>35</v>
      </c>
      <c r="N305" s="61" t="str">
        <f>_xlfn.IFNA(VLOOKUP(C305,'[1]SW with Avail'!A:S,18,FALSE),"")</f>
        <v/>
      </c>
      <c r="O305" s="60" t="s">
        <v>54</v>
      </c>
      <c r="P305" s="63">
        <f t="shared" si="9"/>
        <v>0</v>
      </c>
    </row>
    <row r="306" spans="1:16" s="60" customFormat="1" ht="13.5" x14ac:dyDescent="0.25">
      <c r="A306" s="60">
        <v>1001822</v>
      </c>
      <c r="B306" s="60" t="s">
        <v>29</v>
      </c>
      <c r="C306" s="60" t="s">
        <v>237</v>
      </c>
      <c r="D306" s="60" t="s">
        <v>49</v>
      </c>
      <c r="E306" s="61" t="s">
        <v>186</v>
      </c>
      <c r="F306" s="60" t="s">
        <v>191</v>
      </c>
      <c r="G306" s="62">
        <v>192</v>
      </c>
      <c r="H306" s="60">
        <f t="shared" si="8"/>
        <v>0</v>
      </c>
      <c r="I306" s="63">
        <v>17.95</v>
      </c>
      <c r="J306" s="69"/>
      <c r="K306" s="64"/>
      <c r="L306" s="64" t="s">
        <v>238</v>
      </c>
      <c r="M306" s="64" t="s">
        <v>35</v>
      </c>
      <c r="N306" s="61" t="str">
        <f>_xlfn.IFNA(VLOOKUP(C306,'[1]SW with Avail'!A:S,18,FALSE),"")</f>
        <v>2025W31</v>
      </c>
      <c r="O306" s="60" t="s">
        <v>239</v>
      </c>
      <c r="P306" s="63">
        <f t="shared" si="9"/>
        <v>0</v>
      </c>
    </row>
    <row r="307" spans="1:16" s="60" customFormat="1" ht="13.5" x14ac:dyDescent="0.25">
      <c r="A307" s="60">
        <v>1001597</v>
      </c>
      <c r="B307" s="60" t="s">
        <v>29</v>
      </c>
      <c r="C307" s="60" t="s">
        <v>695</v>
      </c>
      <c r="D307" s="60" t="s">
        <v>658</v>
      </c>
      <c r="E307" s="61" t="s">
        <v>32</v>
      </c>
      <c r="F307" s="60" t="s">
        <v>659</v>
      </c>
      <c r="G307" s="62">
        <v>752</v>
      </c>
      <c r="H307" s="60">
        <f t="shared" si="8"/>
        <v>0</v>
      </c>
      <c r="I307" s="63">
        <v>16</v>
      </c>
      <c r="J307" s="69"/>
      <c r="K307" s="64"/>
      <c r="L307" s="64" t="s">
        <v>696</v>
      </c>
      <c r="M307" s="64" t="s">
        <v>35</v>
      </c>
      <c r="N307" s="61" t="str">
        <f>_xlfn.IFNA(VLOOKUP(C307,'[1]SW with Avail'!A:S,18,FALSE),"")</f>
        <v>2025W31</v>
      </c>
      <c r="O307" s="60" t="s">
        <v>40</v>
      </c>
      <c r="P307" s="63">
        <f t="shared" si="9"/>
        <v>0</v>
      </c>
    </row>
    <row r="308" spans="1:16" s="60" customFormat="1" ht="13.5" x14ac:dyDescent="0.25">
      <c r="A308" s="60">
        <v>1001756</v>
      </c>
      <c r="B308" s="60" t="s">
        <v>29</v>
      </c>
      <c r="C308" s="60" t="s">
        <v>697</v>
      </c>
      <c r="D308" s="60" t="s">
        <v>658</v>
      </c>
      <c r="E308" s="61" t="s">
        <v>32</v>
      </c>
      <c r="F308" s="60" t="s">
        <v>659</v>
      </c>
      <c r="G308" s="62">
        <v>189</v>
      </c>
      <c r="H308" s="60">
        <f t="shared" si="8"/>
        <v>0</v>
      </c>
      <c r="I308" s="63">
        <v>16</v>
      </c>
      <c r="J308" s="69"/>
      <c r="K308" s="64"/>
      <c r="L308" s="64" t="s">
        <v>698</v>
      </c>
      <c r="M308" s="64" t="s">
        <v>35</v>
      </c>
      <c r="N308" s="61" t="str">
        <f>_xlfn.IFNA(VLOOKUP(C308,'[1]SW with Avail'!A:S,18,FALSE),"")</f>
        <v>2025W31</v>
      </c>
      <c r="O308" s="60" t="s">
        <v>40</v>
      </c>
      <c r="P308" s="63">
        <f t="shared" si="9"/>
        <v>0</v>
      </c>
    </row>
    <row r="309" spans="1:16" s="60" customFormat="1" ht="13.5" x14ac:dyDescent="0.25">
      <c r="A309" s="60">
        <v>1001757</v>
      </c>
      <c r="B309" s="60" t="s">
        <v>29</v>
      </c>
      <c r="C309" s="60" t="s">
        <v>370</v>
      </c>
      <c r="D309" s="60" t="s">
        <v>31</v>
      </c>
      <c r="E309" s="61" t="s">
        <v>32</v>
      </c>
      <c r="F309" s="60" t="s">
        <v>247</v>
      </c>
      <c r="G309" s="62">
        <v>185</v>
      </c>
      <c r="H309" s="60">
        <f t="shared" si="8"/>
        <v>0</v>
      </c>
      <c r="I309" s="63">
        <v>16</v>
      </c>
      <c r="J309" s="69"/>
      <c r="K309" s="64"/>
      <c r="L309" s="64" t="s">
        <v>371</v>
      </c>
      <c r="M309" s="64" t="s">
        <v>35</v>
      </c>
      <c r="N309" s="61" t="str">
        <f>_xlfn.IFNA(VLOOKUP(C309,'[1]SW with Avail'!A:S,18,FALSE),"")</f>
        <v>2025W31</v>
      </c>
      <c r="O309" s="60" t="s">
        <v>36</v>
      </c>
      <c r="P309" s="63">
        <f t="shared" si="9"/>
        <v>0</v>
      </c>
    </row>
    <row r="310" spans="1:16" s="60" customFormat="1" ht="13.5" x14ac:dyDescent="0.25">
      <c r="A310" s="60">
        <v>1000722</v>
      </c>
      <c r="B310" s="60" t="s">
        <v>29</v>
      </c>
      <c r="C310" s="60" t="s">
        <v>699</v>
      </c>
      <c r="D310" s="60" t="s">
        <v>49</v>
      </c>
      <c r="E310" s="61" t="s">
        <v>700</v>
      </c>
      <c r="F310" s="60" t="s">
        <v>701</v>
      </c>
      <c r="G310" s="62">
        <v>29</v>
      </c>
      <c r="H310" s="60">
        <f t="shared" si="8"/>
        <v>0</v>
      </c>
      <c r="I310" s="63">
        <v>115</v>
      </c>
      <c r="J310" s="69"/>
      <c r="K310" s="64"/>
      <c r="L310" s="64" t="s">
        <v>702</v>
      </c>
      <c r="M310" s="64" t="s">
        <v>35</v>
      </c>
      <c r="N310" s="61" t="str">
        <f>_xlfn.IFNA(VLOOKUP(C310,'[1]SW with Avail'!A:S,18,FALSE),"")</f>
        <v/>
      </c>
      <c r="O310" s="60" t="s">
        <v>40</v>
      </c>
      <c r="P310" s="63">
        <f t="shared" si="9"/>
        <v>0</v>
      </c>
    </row>
    <row r="311" spans="1:16" s="60" customFormat="1" ht="13.5" x14ac:dyDescent="0.25">
      <c r="A311" s="60">
        <v>1001203</v>
      </c>
      <c r="B311" s="60" t="s">
        <v>29</v>
      </c>
      <c r="C311" s="60" t="s">
        <v>703</v>
      </c>
      <c r="D311" s="60" t="s">
        <v>49</v>
      </c>
      <c r="E311" s="61" t="s">
        <v>178</v>
      </c>
      <c r="F311" s="60" t="s">
        <v>701</v>
      </c>
      <c r="G311" s="62">
        <v>12</v>
      </c>
      <c r="H311" s="60">
        <f t="shared" si="8"/>
        <v>0</v>
      </c>
      <c r="I311" s="63">
        <v>88</v>
      </c>
      <c r="J311" s="69"/>
      <c r="K311" s="64"/>
      <c r="L311" s="64" t="s">
        <v>704</v>
      </c>
      <c r="M311" s="64" t="s">
        <v>35</v>
      </c>
      <c r="N311" s="61" t="str">
        <f>_xlfn.IFNA(VLOOKUP(C311,'[1]SW with Avail'!A:S,18,FALSE),"")</f>
        <v/>
      </c>
      <c r="O311" s="60" t="s">
        <v>40</v>
      </c>
      <c r="P311" s="63">
        <f t="shared" si="9"/>
        <v>0</v>
      </c>
    </row>
    <row r="312" spans="1:16" s="60" customFormat="1" ht="13.5" x14ac:dyDescent="0.25">
      <c r="A312" s="60">
        <v>1001210</v>
      </c>
      <c r="B312" s="60" t="s">
        <v>29</v>
      </c>
      <c r="C312" s="60" t="s">
        <v>705</v>
      </c>
      <c r="D312" s="60" t="s">
        <v>49</v>
      </c>
      <c r="E312" s="61" t="s">
        <v>32</v>
      </c>
      <c r="F312" s="60" t="s">
        <v>701</v>
      </c>
      <c r="G312" s="62">
        <v>11</v>
      </c>
      <c r="H312" s="60">
        <f t="shared" si="8"/>
        <v>0</v>
      </c>
      <c r="I312" s="63">
        <v>26.5</v>
      </c>
      <c r="J312" s="69"/>
      <c r="K312" s="64"/>
      <c r="L312" s="64" t="s">
        <v>706</v>
      </c>
      <c r="M312" s="64" t="s">
        <v>35</v>
      </c>
      <c r="N312" s="61" t="str">
        <f>_xlfn.IFNA(VLOOKUP(C312,'[1]SW with Avail'!A:S,18,FALSE),"")</f>
        <v/>
      </c>
      <c r="O312" s="60" t="s">
        <v>40</v>
      </c>
      <c r="P312" s="63">
        <f t="shared" si="9"/>
        <v>0</v>
      </c>
    </row>
    <row r="313" spans="1:16" s="60" customFormat="1" ht="13.5" x14ac:dyDescent="0.25">
      <c r="A313" s="60">
        <v>1001211</v>
      </c>
      <c r="B313" s="60" t="s">
        <v>29</v>
      </c>
      <c r="C313" s="60" t="s">
        <v>707</v>
      </c>
      <c r="D313" s="60" t="s">
        <v>49</v>
      </c>
      <c r="E313" s="61" t="s">
        <v>138</v>
      </c>
      <c r="F313" s="60" t="s">
        <v>701</v>
      </c>
      <c r="G313" s="62">
        <v>176</v>
      </c>
      <c r="H313" s="60">
        <f t="shared" si="8"/>
        <v>0</v>
      </c>
      <c r="I313" s="63">
        <v>88</v>
      </c>
      <c r="J313" s="69"/>
      <c r="K313" s="64"/>
      <c r="L313" s="64" t="s">
        <v>708</v>
      </c>
      <c r="M313" s="64" t="s">
        <v>35</v>
      </c>
      <c r="N313" s="61" t="str">
        <f>_xlfn.IFNA(VLOOKUP(C313,'[1]SW with Avail'!A:S,18,FALSE),"")</f>
        <v/>
      </c>
      <c r="O313" s="60" t="s">
        <v>40</v>
      </c>
      <c r="P313" s="63">
        <f t="shared" si="9"/>
        <v>0</v>
      </c>
    </row>
    <row r="314" spans="1:16" s="60" customFormat="1" ht="13.5" x14ac:dyDescent="0.25">
      <c r="A314" s="60">
        <v>1001218</v>
      </c>
      <c r="B314" s="60" t="s">
        <v>29</v>
      </c>
      <c r="C314" s="60" t="s">
        <v>709</v>
      </c>
      <c r="D314" s="60" t="s">
        <v>49</v>
      </c>
      <c r="E314" s="61" t="s">
        <v>710</v>
      </c>
      <c r="F314" s="60" t="s">
        <v>701</v>
      </c>
      <c r="G314" s="62">
        <v>26</v>
      </c>
      <c r="H314" s="60">
        <f t="shared" si="8"/>
        <v>0</v>
      </c>
      <c r="I314" s="63">
        <v>88</v>
      </c>
      <c r="J314" s="69"/>
      <c r="K314" s="64"/>
      <c r="L314" s="64" t="s">
        <v>711</v>
      </c>
      <c r="M314" s="64" t="s">
        <v>35</v>
      </c>
      <c r="N314" s="61" t="str">
        <f>_xlfn.IFNA(VLOOKUP(C314,'[1]SW with Avail'!A:S,18,FALSE),"")</f>
        <v/>
      </c>
      <c r="O314" s="60" t="s">
        <v>40</v>
      </c>
      <c r="P314" s="63">
        <f t="shared" si="9"/>
        <v>0</v>
      </c>
    </row>
    <row r="315" spans="1:16" s="60" customFormat="1" ht="13.5" x14ac:dyDescent="0.25">
      <c r="A315" s="60">
        <v>1001220</v>
      </c>
      <c r="B315" s="60" t="s">
        <v>29</v>
      </c>
      <c r="C315" s="60" t="s">
        <v>712</v>
      </c>
      <c r="D315" s="60" t="s">
        <v>49</v>
      </c>
      <c r="E315" s="61" t="s">
        <v>504</v>
      </c>
      <c r="F315" s="60" t="s">
        <v>701</v>
      </c>
      <c r="G315" s="62">
        <v>127</v>
      </c>
      <c r="H315" s="60">
        <f t="shared" si="8"/>
        <v>0</v>
      </c>
      <c r="I315" s="63">
        <v>88</v>
      </c>
      <c r="J315" s="69"/>
      <c r="K315" s="64"/>
      <c r="L315" s="64" t="s">
        <v>713</v>
      </c>
      <c r="M315" s="64" t="s">
        <v>35</v>
      </c>
      <c r="N315" s="61" t="str">
        <f>_xlfn.IFNA(VLOOKUP(C315,'[1]SW with Avail'!A:S,18,FALSE),"")</f>
        <v/>
      </c>
      <c r="O315" s="60" t="s">
        <v>40</v>
      </c>
      <c r="P315" s="63">
        <f t="shared" si="9"/>
        <v>0</v>
      </c>
    </row>
    <row r="316" spans="1:16" s="60" customFormat="1" ht="13.5" x14ac:dyDescent="0.25">
      <c r="A316" s="60">
        <v>1001222</v>
      </c>
      <c r="B316" s="60" t="s">
        <v>29</v>
      </c>
      <c r="C316" s="60" t="s">
        <v>714</v>
      </c>
      <c r="D316" s="60" t="s">
        <v>49</v>
      </c>
      <c r="E316" s="61" t="s">
        <v>178</v>
      </c>
      <c r="F316" s="60" t="s">
        <v>701</v>
      </c>
      <c r="G316" s="62">
        <v>23</v>
      </c>
      <c r="H316" s="60">
        <f t="shared" si="8"/>
        <v>0</v>
      </c>
      <c r="I316" s="63">
        <v>99</v>
      </c>
      <c r="J316" s="69"/>
      <c r="K316" s="64"/>
      <c r="L316" s="64" t="s">
        <v>715</v>
      </c>
      <c r="M316" s="64" t="s">
        <v>35</v>
      </c>
      <c r="N316" s="61" t="str">
        <f>_xlfn.IFNA(VLOOKUP(C316,'[1]SW with Avail'!A:S,18,FALSE),"")</f>
        <v/>
      </c>
      <c r="O316" s="60" t="s">
        <v>36</v>
      </c>
      <c r="P316" s="63">
        <f t="shared" si="9"/>
        <v>0</v>
      </c>
    </row>
    <row r="317" spans="1:16" s="60" customFormat="1" ht="13.5" x14ac:dyDescent="0.25">
      <c r="A317" s="60">
        <v>1001224</v>
      </c>
      <c r="B317" s="60" t="s">
        <v>29</v>
      </c>
      <c r="C317" s="60" t="s">
        <v>716</v>
      </c>
      <c r="D317" s="60" t="s">
        <v>49</v>
      </c>
      <c r="E317" s="61" t="s">
        <v>138</v>
      </c>
      <c r="F317" s="60" t="s">
        <v>701</v>
      </c>
      <c r="G317" s="62">
        <v>27</v>
      </c>
      <c r="H317" s="60">
        <f t="shared" si="8"/>
        <v>0</v>
      </c>
      <c r="I317" s="63">
        <v>88</v>
      </c>
      <c r="J317" s="69"/>
      <c r="K317" s="64"/>
      <c r="L317" s="64" t="s">
        <v>717</v>
      </c>
      <c r="M317" s="64" t="s">
        <v>35</v>
      </c>
      <c r="N317" s="61" t="str">
        <f>_xlfn.IFNA(VLOOKUP(C317,'[1]SW with Avail'!A:S,18,FALSE),"")</f>
        <v/>
      </c>
      <c r="O317" s="60" t="s">
        <v>36</v>
      </c>
      <c r="P317" s="63">
        <f t="shared" si="9"/>
        <v>0</v>
      </c>
    </row>
    <row r="318" spans="1:16" s="60" customFormat="1" ht="13.5" x14ac:dyDescent="0.25">
      <c r="A318" s="60">
        <v>1001235</v>
      </c>
      <c r="B318" s="60" t="s">
        <v>29</v>
      </c>
      <c r="C318" s="60" t="s">
        <v>718</v>
      </c>
      <c r="D318" s="60" t="s">
        <v>49</v>
      </c>
      <c r="E318" s="61" t="s">
        <v>138</v>
      </c>
      <c r="F318" s="60" t="s">
        <v>701</v>
      </c>
      <c r="G318" s="62">
        <v>2</v>
      </c>
      <c r="H318" s="60">
        <f t="shared" si="8"/>
        <v>0</v>
      </c>
      <c r="I318" s="63">
        <v>88</v>
      </c>
      <c r="J318" s="69"/>
      <c r="K318" s="64"/>
      <c r="L318" s="64" t="s">
        <v>719</v>
      </c>
      <c r="M318" s="64" t="s">
        <v>35</v>
      </c>
      <c r="N318" s="61" t="str">
        <f>_xlfn.IFNA(VLOOKUP(C318,'[1]SW with Avail'!A:S,18,FALSE),"")</f>
        <v/>
      </c>
      <c r="O318" s="60" t="s">
        <v>54</v>
      </c>
      <c r="P318" s="63">
        <f t="shared" si="9"/>
        <v>0</v>
      </c>
    </row>
    <row r="319" spans="1:16" s="60" customFormat="1" ht="13.5" x14ac:dyDescent="0.25">
      <c r="A319" s="60">
        <v>1001240</v>
      </c>
      <c r="B319" s="60" t="s">
        <v>29</v>
      </c>
      <c r="C319" s="60" t="s">
        <v>720</v>
      </c>
      <c r="D319" s="60" t="s">
        <v>49</v>
      </c>
      <c r="E319" s="61" t="s">
        <v>504</v>
      </c>
      <c r="F319" s="60" t="s">
        <v>701</v>
      </c>
      <c r="G319" s="62">
        <v>10</v>
      </c>
      <c r="H319" s="60">
        <f t="shared" si="8"/>
        <v>0</v>
      </c>
      <c r="I319" s="63">
        <v>107</v>
      </c>
      <c r="J319" s="69"/>
      <c r="K319" s="64"/>
      <c r="L319" s="64" t="s">
        <v>721</v>
      </c>
      <c r="M319" s="64" t="s">
        <v>35</v>
      </c>
      <c r="N319" s="61" t="str">
        <f>_xlfn.IFNA(VLOOKUP(C319,'[1]SW with Avail'!A:S,18,FALSE),"")</f>
        <v/>
      </c>
      <c r="O319" s="60" t="s">
        <v>239</v>
      </c>
      <c r="P319" s="63">
        <f t="shared" si="9"/>
        <v>0</v>
      </c>
    </row>
    <row r="320" spans="1:16" s="60" customFormat="1" ht="13.5" x14ac:dyDescent="0.25">
      <c r="A320" s="60">
        <v>1001243</v>
      </c>
      <c r="B320" s="60" t="s">
        <v>29</v>
      </c>
      <c r="C320" s="60" t="s">
        <v>722</v>
      </c>
      <c r="D320" s="60" t="s">
        <v>49</v>
      </c>
      <c r="E320" s="61" t="s">
        <v>186</v>
      </c>
      <c r="F320" s="60" t="s">
        <v>701</v>
      </c>
      <c r="G320" s="62">
        <v>3</v>
      </c>
      <c r="H320" s="60">
        <f t="shared" si="8"/>
        <v>0</v>
      </c>
      <c r="I320" s="63">
        <v>30.25</v>
      </c>
      <c r="J320" s="69"/>
      <c r="K320" s="64"/>
      <c r="L320" s="64" t="s">
        <v>723</v>
      </c>
      <c r="M320" s="64" t="s">
        <v>35</v>
      </c>
      <c r="N320" s="61" t="str">
        <f>_xlfn.IFNA(VLOOKUP(C320,'[1]SW with Avail'!A:S,18,FALSE),"")</f>
        <v/>
      </c>
      <c r="O320" s="60" t="s">
        <v>36</v>
      </c>
      <c r="P320" s="63">
        <f t="shared" si="9"/>
        <v>0</v>
      </c>
    </row>
    <row r="321" spans="1:16" s="60" customFormat="1" ht="13.5" x14ac:dyDescent="0.25">
      <c r="A321" s="60">
        <v>1002259</v>
      </c>
      <c r="B321" s="60" t="s">
        <v>29</v>
      </c>
      <c r="C321" s="60" t="s">
        <v>112</v>
      </c>
      <c r="D321" s="60" t="s">
        <v>49</v>
      </c>
      <c r="E321" s="61" t="s">
        <v>32</v>
      </c>
      <c r="F321" s="60" t="s">
        <v>50</v>
      </c>
      <c r="G321" s="62">
        <v>17</v>
      </c>
      <c r="H321" s="60">
        <f t="shared" si="8"/>
        <v>0</v>
      </c>
      <c r="I321" s="63">
        <v>12</v>
      </c>
      <c r="J321" s="69"/>
      <c r="K321" s="64"/>
      <c r="L321" s="64" t="s">
        <v>113</v>
      </c>
      <c r="M321" s="64" t="s">
        <v>35</v>
      </c>
      <c r="N321" s="61" t="str">
        <f>_xlfn.IFNA(VLOOKUP(C321,'[1]SW with Avail'!A:S,18,FALSE),"")</f>
        <v>2026W18</v>
      </c>
      <c r="O321" s="60" t="s">
        <v>36</v>
      </c>
      <c r="P321" s="63">
        <f t="shared" si="9"/>
        <v>0</v>
      </c>
    </row>
    <row r="322" spans="1:16" s="60" customFormat="1" ht="13.5" x14ac:dyDescent="0.25">
      <c r="A322" s="60">
        <v>1002021</v>
      </c>
      <c r="B322" s="60" t="s">
        <v>29</v>
      </c>
      <c r="C322" s="60" t="s">
        <v>372</v>
      </c>
      <c r="D322" s="60" t="s">
        <v>49</v>
      </c>
      <c r="E322" s="61" t="s">
        <v>186</v>
      </c>
      <c r="F322" s="60" t="s">
        <v>247</v>
      </c>
      <c r="G322" s="62">
        <v>269</v>
      </c>
      <c r="H322" s="60">
        <f t="shared" si="8"/>
        <v>0</v>
      </c>
      <c r="I322" s="63">
        <v>16</v>
      </c>
      <c r="J322" s="69"/>
      <c r="K322" s="64"/>
      <c r="L322" s="64" t="s">
        <v>373</v>
      </c>
      <c r="M322" s="64" t="s">
        <v>35</v>
      </c>
      <c r="N322" s="61" t="str">
        <f>_xlfn.IFNA(VLOOKUP(C322,'[1]SW with Avail'!A:S,18,FALSE),"")</f>
        <v>2025W31</v>
      </c>
      <c r="O322" s="60" t="s">
        <v>239</v>
      </c>
      <c r="P322" s="63">
        <f t="shared" si="9"/>
        <v>0</v>
      </c>
    </row>
    <row r="323" spans="1:16" s="60" customFormat="1" ht="13.5" x14ac:dyDescent="0.25">
      <c r="A323" s="60">
        <v>1001526</v>
      </c>
      <c r="B323" s="60" t="s">
        <v>29</v>
      </c>
      <c r="C323" s="60" t="s">
        <v>374</v>
      </c>
      <c r="D323" s="60" t="s">
        <v>49</v>
      </c>
      <c r="E323" s="61" t="s">
        <v>88</v>
      </c>
      <c r="F323" s="60" t="s">
        <v>247</v>
      </c>
      <c r="G323" s="62">
        <v>7</v>
      </c>
      <c r="H323" s="60">
        <f t="shared" si="8"/>
        <v>0</v>
      </c>
      <c r="I323" s="63">
        <v>11.95</v>
      </c>
      <c r="J323" s="69"/>
      <c r="K323" s="64"/>
      <c r="L323" s="64" t="s">
        <v>375</v>
      </c>
      <c r="M323" s="64" t="s">
        <v>35</v>
      </c>
      <c r="N323" s="61" t="str">
        <f>_xlfn.IFNA(VLOOKUP(C323,'[1]SW with Avail'!A:S,18,FALSE),"")</f>
        <v>2026W15</v>
      </c>
      <c r="O323" s="60" t="s">
        <v>54</v>
      </c>
      <c r="P323" s="63">
        <f t="shared" si="9"/>
        <v>0</v>
      </c>
    </row>
    <row r="324" spans="1:16" s="60" customFormat="1" ht="13.5" x14ac:dyDescent="0.25">
      <c r="A324" s="60">
        <v>1001527</v>
      </c>
      <c r="B324" s="60" t="s">
        <v>29</v>
      </c>
      <c r="C324" s="60" t="s">
        <v>376</v>
      </c>
      <c r="D324" s="60" t="s">
        <v>49</v>
      </c>
      <c r="E324" s="61" t="s">
        <v>186</v>
      </c>
      <c r="F324" s="60" t="s">
        <v>247</v>
      </c>
      <c r="G324" s="62">
        <v>1085</v>
      </c>
      <c r="H324" s="60">
        <f t="shared" si="8"/>
        <v>0</v>
      </c>
      <c r="I324" s="63">
        <v>16</v>
      </c>
      <c r="J324" s="69"/>
      <c r="K324" s="64"/>
      <c r="L324" s="64" t="s">
        <v>377</v>
      </c>
      <c r="M324" s="64" t="s">
        <v>35</v>
      </c>
      <c r="N324" s="61" t="str">
        <f>_xlfn.IFNA(VLOOKUP(C324,'[1]SW with Avail'!A:S,18,FALSE),"")</f>
        <v>2025W31</v>
      </c>
      <c r="O324" s="60" t="s">
        <v>54</v>
      </c>
      <c r="P324" s="63">
        <f t="shared" si="9"/>
        <v>0</v>
      </c>
    </row>
    <row r="325" spans="1:16" s="60" customFormat="1" ht="13.5" x14ac:dyDescent="0.25">
      <c r="A325" s="60">
        <v>1001772</v>
      </c>
      <c r="B325" s="60" t="s">
        <v>29</v>
      </c>
      <c r="C325" s="60" t="s">
        <v>378</v>
      </c>
      <c r="D325" s="60" t="s">
        <v>49</v>
      </c>
      <c r="E325" s="61" t="s">
        <v>186</v>
      </c>
      <c r="F325" s="60" t="s">
        <v>247</v>
      </c>
      <c r="G325" s="62">
        <v>792</v>
      </c>
      <c r="H325" s="60">
        <f t="shared" si="8"/>
        <v>0</v>
      </c>
      <c r="I325" s="63">
        <v>16</v>
      </c>
      <c r="J325" s="69"/>
      <c r="K325" s="64"/>
      <c r="L325" s="64" t="s">
        <v>379</v>
      </c>
      <c r="M325" s="64" t="s">
        <v>35</v>
      </c>
      <c r="N325" s="61" t="str">
        <f>_xlfn.IFNA(VLOOKUP(C325,'[1]SW with Avail'!A:S,18,FALSE),"")</f>
        <v>2025W31</v>
      </c>
      <c r="O325" s="60" t="s">
        <v>54</v>
      </c>
      <c r="P325" s="63">
        <f t="shared" si="9"/>
        <v>0</v>
      </c>
    </row>
    <row r="326" spans="1:16" s="60" customFormat="1" ht="13.5" x14ac:dyDescent="0.25">
      <c r="A326" s="60">
        <v>1001773</v>
      </c>
      <c r="B326" s="60" t="s">
        <v>29</v>
      </c>
      <c r="C326" s="60" t="s">
        <v>114</v>
      </c>
      <c r="D326" s="60" t="s">
        <v>49</v>
      </c>
      <c r="E326" s="61" t="s">
        <v>32</v>
      </c>
      <c r="F326" s="60" t="s">
        <v>50</v>
      </c>
      <c r="G326" s="62">
        <v>5</v>
      </c>
      <c r="H326" s="60">
        <f t="shared" si="8"/>
        <v>0</v>
      </c>
      <c r="I326" s="63">
        <v>12</v>
      </c>
      <c r="J326" s="69"/>
      <c r="K326" s="64"/>
      <c r="L326" s="64" t="s">
        <v>115</v>
      </c>
      <c r="M326" s="64" t="s">
        <v>35</v>
      </c>
      <c r="N326" s="61" t="str">
        <f>_xlfn.IFNA(VLOOKUP(C326,'[1]SW with Avail'!A:S,18,FALSE),"")</f>
        <v>2026W18</v>
      </c>
      <c r="O326" s="60" t="s">
        <v>36</v>
      </c>
      <c r="P326" s="63">
        <f t="shared" si="9"/>
        <v>0</v>
      </c>
    </row>
    <row r="327" spans="1:16" s="60" customFormat="1" ht="13.5" x14ac:dyDescent="0.25">
      <c r="A327" s="60">
        <v>1001774</v>
      </c>
      <c r="B327" s="60" t="s">
        <v>29</v>
      </c>
      <c r="C327" s="60" t="s">
        <v>380</v>
      </c>
      <c r="D327" s="60" t="s">
        <v>38</v>
      </c>
      <c r="E327" s="61" t="s">
        <v>32</v>
      </c>
      <c r="F327" s="60" t="s">
        <v>247</v>
      </c>
      <c r="G327" s="62">
        <v>336</v>
      </c>
      <c r="H327" s="60">
        <f t="shared" si="8"/>
        <v>0</v>
      </c>
      <c r="I327" s="63">
        <v>16</v>
      </c>
      <c r="J327" s="69"/>
      <c r="K327" s="64"/>
      <c r="L327" s="64" t="s">
        <v>381</v>
      </c>
      <c r="M327" s="64" t="s">
        <v>35</v>
      </c>
      <c r="N327" s="61" t="str">
        <f>_xlfn.IFNA(VLOOKUP(C327,'[1]SW with Avail'!A:S,18,FALSE),"")</f>
        <v>2025W31</v>
      </c>
      <c r="O327" s="60" t="s">
        <v>36</v>
      </c>
      <c r="P327" s="63">
        <f t="shared" si="9"/>
        <v>0</v>
      </c>
    </row>
    <row r="328" spans="1:16" s="60" customFormat="1" ht="13.5" x14ac:dyDescent="0.25">
      <c r="A328" s="60">
        <v>1001779</v>
      </c>
      <c r="B328" s="60" t="s">
        <v>29</v>
      </c>
      <c r="C328" s="60" t="s">
        <v>382</v>
      </c>
      <c r="D328" s="60" t="s">
        <v>49</v>
      </c>
      <c r="E328" s="61" t="s">
        <v>186</v>
      </c>
      <c r="F328" s="60" t="s">
        <v>247</v>
      </c>
      <c r="G328" s="62">
        <v>2</v>
      </c>
      <c r="H328" s="60">
        <f t="shared" si="8"/>
        <v>0</v>
      </c>
      <c r="I328" s="63">
        <v>16</v>
      </c>
      <c r="J328" s="69"/>
      <c r="K328" s="64"/>
      <c r="L328" s="64" t="s">
        <v>383</v>
      </c>
      <c r="M328" s="64" t="s">
        <v>35</v>
      </c>
      <c r="N328" s="61" t="str">
        <f>_xlfn.IFNA(VLOOKUP(C328,'[1]SW with Avail'!A:S,18,FALSE),"")</f>
        <v>2025W31</v>
      </c>
      <c r="O328" s="60" t="s">
        <v>36</v>
      </c>
      <c r="P328" s="63">
        <f t="shared" si="9"/>
        <v>0</v>
      </c>
    </row>
    <row r="329" spans="1:16" s="60" customFormat="1" ht="13.5" x14ac:dyDescent="0.25">
      <c r="A329" s="60">
        <v>1000896</v>
      </c>
      <c r="B329" s="60" t="s">
        <v>29</v>
      </c>
      <c r="C329" s="60" t="s">
        <v>384</v>
      </c>
      <c r="D329" s="60" t="s">
        <v>49</v>
      </c>
      <c r="E329" s="61" t="s">
        <v>186</v>
      </c>
      <c r="F329" s="60" t="s">
        <v>247</v>
      </c>
      <c r="G329" s="62">
        <v>134</v>
      </c>
      <c r="H329" s="60">
        <f t="shared" si="8"/>
        <v>0</v>
      </c>
      <c r="I329" s="63">
        <v>16</v>
      </c>
      <c r="J329" s="69"/>
      <c r="K329" s="64"/>
      <c r="L329" s="64" t="s">
        <v>385</v>
      </c>
      <c r="M329" s="64" t="s">
        <v>35</v>
      </c>
      <c r="N329" s="61" t="str">
        <f>_xlfn.IFNA(VLOOKUP(C329,'[1]SW with Avail'!A:S,18,FALSE),"")</f>
        <v>2025W31</v>
      </c>
      <c r="O329" s="60" t="s">
        <v>36</v>
      </c>
      <c r="P329" s="63">
        <f t="shared" si="9"/>
        <v>0</v>
      </c>
    </row>
    <row r="330" spans="1:16" s="60" customFormat="1" ht="13.5" x14ac:dyDescent="0.25">
      <c r="A330" s="60">
        <v>1000898</v>
      </c>
      <c r="B330" s="60" t="s">
        <v>29</v>
      </c>
      <c r="C330" s="60" t="s">
        <v>386</v>
      </c>
      <c r="D330" s="60" t="s">
        <v>266</v>
      </c>
      <c r="E330" s="61" t="s">
        <v>32</v>
      </c>
      <c r="F330" s="60" t="s">
        <v>247</v>
      </c>
      <c r="G330" s="62">
        <v>13</v>
      </c>
      <c r="H330" s="60">
        <f t="shared" si="8"/>
        <v>0</v>
      </c>
      <c r="I330" s="63">
        <v>16</v>
      </c>
      <c r="J330" s="69"/>
      <c r="K330" s="64"/>
      <c r="L330" s="64" t="s">
        <v>387</v>
      </c>
      <c r="M330" s="64" t="s">
        <v>35</v>
      </c>
      <c r="N330" s="61" t="str">
        <f>_xlfn.IFNA(VLOOKUP(C330,'[1]SW with Avail'!A:S,18,FALSE),"")</f>
        <v>2025W31</v>
      </c>
      <c r="O330" s="60" t="s">
        <v>36</v>
      </c>
      <c r="P330" s="63">
        <f t="shared" si="9"/>
        <v>0</v>
      </c>
    </row>
    <row r="331" spans="1:16" s="60" customFormat="1" ht="13.5" x14ac:dyDescent="0.25">
      <c r="A331" s="60">
        <v>1000903</v>
      </c>
      <c r="B331" s="60" t="s">
        <v>29</v>
      </c>
      <c r="C331" s="60" t="s">
        <v>388</v>
      </c>
      <c r="D331" s="60" t="s">
        <v>38</v>
      </c>
      <c r="E331" s="61" t="s">
        <v>32</v>
      </c>
      <c r="F331" s="60" t="s">
        <v>247</v>
      </c>
      <c r="G331" s="62">
        <v>98</v>
      </c>
      <c r="H331" s="60">
        <f t="shared" si="8"/>
        <v>0</v>
      </c>
      <c r="I331" s="63">
        <v>16</v>
      </c>
      <c r="J331" s="69"/>
      <c r="K331" s="64"/>
      <c r="L331" s="64" t="s">
        <v>389</v>
      </c>
      <c r="M331" s="64" t="s">
        <v>35</v>
      </c>
      <c r="N331" s="61" t="str">
        <f>_xlfn.IFNA(VLOOKUP(C331,'[1]SW with Avail'!A:S,18,FALSE),"")</f>
        <v>2025W31</v>
      </c>
      <c r="O331" s="60" t="s">
        <v>36</v>
      </c>
      <c r="P331" s="63">
        <f t="shared" si="9"/>
        <v>0</v>
      </c>
    </row>
    <row r="332" spans="1:16" s="60" customFormat="1" ht="13.5" x14ac:dyDescent="0.25">
      <c r="A332" s="60">
        <v>1001292</v>
      </c>
      <c r="B332" s="60" t="s">
        <v>29</v>
      </c>
      <c r="C332" s="60" t="s">
        <v>390</v>
      </c>
      <c r="D332" s="60" t="s">
        <v>49</v>
      </c>
      <c r="E332" s="61" t="s">
        <v>186</v>
      </c>
      <c r="F332" s="60" t="s">
        <v>247</v>
      </c>
      <c r="G332" s="62">
        <v>23</v>
      </c>
      <c r="H332" s="60">
        <f t="shared" si="8"/>
        <v>0</v>
      </c>
      <c r="I332" s="63">
        <v>15.5</v>
      </c>
      <c r="J332" s="69"/>
      <c r="K332" s="64"/>
      <c r="L332" s="64" t="s">
        <v>391</v>
      </c>
      <c r="M332" s="64" t="s">
        <v>35</v>
      </c>
      <c r="N332" s="61" t="str">
        <f>_xlfn.IFNA(VLOOKUP(C332,'[1]SW with Avail'!A:S,18,FALSE),"")</f>
        <v>2025W31</v>
      </c>
      <c r="O332" s="60" t="s">
        <v>36</v>
      </c>
      <c r="P332" s="63">
        <f t="shared" si="9"/>
        <v>0</v>
      </c>
    </row>
    <row r="333" spans="1:16" s="60" customFormat="1" ht="13.5" x14ac:dyDescent="0.25">
      <c r="A333" s="60">
        <v>1001833</v>
      </c>
      <c r="B333" s="60" t="s">
        <v>29</v>
      </c>
      <c r="C333" s="60" t="s">
        <v>392</v>
      </c>
      <c r="D333" s="60" t="s">
        <v>266</v>
      </c>
      <c r="E333" s="61" t="s">
        <v>32</v>
      </c>
      <c r="F333" s="60" t="s">
        <v>247</v>
      </c>
      <c r="G333" s="62">
        <v>290</v>
      </c>
      <c r="H333" s="60">
        <f t="shared" si="8"/>
        <v>0</v>
      </c>
      <c r="I333" s="63">
        <v>15.75</v>
      </c>
      <c r="J333" s="69"/>
      <c r="K333" s="64"/>
      <c r="L333" s="64" t="s">
        <v>393</v>
      </c>
      <c r="M333" s="64" t="s">
        <v>35</v>
      </c>
      <c r="N333" s="61" t="str">
        <f>_xlfn.IFNA(VLOOKUP(C333,'[1]SW with Avail'!A:S,18,FALSE),"")</f>
        <v>2025W31</v>
      </c>
      <c r="O333" s="60" t="s">
        <v>239</v>
      </c>
      <c r="P333" s="63">
        <f t="shared" si="9"/>
        <v>0</v>
      </c>
    </row>
    <row r="334" spans="1:16" s="60" customFormat="1" ht="13.5" x14ac:dyDescent="0.25">
      <c r="A334" s="60">
        <v>1001834</v>
      </c>
      <c r="B334" s="60" t="s">
        <v>29</v>
      </c>
      <c r="C334" s="60" t="s">
        <v>394</v>
      </c>
      <c r="D334" s="60" t="s">
        <v>49</v>
      </c>
      <c r="E334" s="61" t="s">
        <v>186</v>
      </c>
      <c r="F334" s="60" t="s">
        <v>247</v>
      </c>
      <c r="G334" s="62">
        <v>106</v>
      </c>
      <c r="H334" s="60">
        <f t="shared" si="8"/>
        <v>0</v>
      </c>
      <c r="I334" s="63">
        <v>15.5</v>
      </c>
      <c r="J334" s="69"/>
      <c r="K334" s="64"/>
      <c r="L334" s="64" t="s">
        <v>395</v>
      </c>
      <c r="M334" s="64" t="s">
        <v>35</v>
      </c>
      <c r="N334" s="61" t="str">
        <f>_xlfn.IFNA(VLOOKUP(C334,'[1]SW with Avail'!A:S,18,FALSE),"")</f>
        <v>2025W31</v>
      </c>
      <c r="O334" s="60" t="s">
        <v>36</v>
      </c>
      <c r="P334" s="63">
        <f t="shared" si="9"/>
        <v>0</v>
      </c>
    </row>
    <row r="335" spans="1:16" s="60" customFormat="1" ht="13.5" x14ac:dyDescent="0.25">
      <c r="A335" s="60">
        <v>1000905</v>
      </c>
      <c r="B335" s="60" t="s">
        <v>29</v>
      </c>
      <c r="C335" s="60" t="s">
        <v>570</v>
      </c>
      <c r="D335" s="60" t="s">
        <v>49</v>
      </c>
      <c r="E335" s="61" t="s">
        <v>504</v>
      </c>
      <c r="F335" s="60" t="s">
        <v>501</v>
      </c>
      <c r="G335" s="62">
        <v>176</v>
      </c>
      <c r="H335" s="60">
        <f t="shared" si="8"/>
        <v>0</v>
      </c>
      <c r="I335" s="63">
        <v>69.5</v>
      </c>
      <c r="J335" s="69"/>
      <c r="K335" s="64"/>
      <c r="L335" s="64" t="s">
        <v>571</v>
      </c>
      <c r="M335" s="64" t="s">
        <v>35</v>
      </c>
      <c r="N335" s="61" t="str">
        <f>_xlfn.IFNA(VLOOKUP(C335,'[1]SW with Avail'!A:S,18,FALSE),"")</f>
        <v>2025W31</v>
      </c>
      <c r="O335" s="60" t="s">
        <v>36</v>
      </c>
      <c r="P335" s="63">
        <f t="shared" si="9"/>
        <v>0</v>
      </c>
    </row>
    <row r="336" spans="1:16" s="60" customFormat="1" ht="13.5" x14ac:dyDescent="0.25">
      <c r="A336" s="60">
        <v>1001813</v>
      </c>
      <c r="B336" s="60" t="s">
        <v>29</v>
      </c>
      <c r="C336" s="60" t="s">
        <v>655</v>
      </c>
      <c r="D336" s="60" t="s">
        <v>49</v>
      </c>
      <c r="E336" s="61" t="s">
        <v>504</v>
      </c>
      <c r="F336" s="60" t="s">
        <v>575</v>
      </c>
      <c r="G336" s="62">
        <v>79</v>
      </c>
      <c r="H336" s="60">
        <f t="shared" ref="H336:H341" si="10">IF(ISBLANK(C336),"",IF(ISBLANK(J336),0,J336))</f>
        <v>0</v>
      </c>
      <c r="I336" s="63">
        <v>69.5</v>
      </c>
      <c r="J336" s="69"/>
      <c r="K336" s="64"/>
      <c r="L336" s="64" t="s">
        <v>656</v>
      </c>
      <c r="M336" s="64" t="s">
        <v>35</v>
      </c>
      <c r="N336" s="61" t="str">
        <f>_xlfn.IFNA(VLOOKUP(C336,'[1]SW with Avail'!A:S,18,FALSE),"")</f>
        <v>2025W31</v>
      </c>
      <c r="O336" s="60" t="s">
        <v>54</v>
      </c>
      <c r="P336" s="63">
        <f t="shared" ref="P336:P341" si="11">J336*G336</f>
        <v>0</v>
      </c>
    </row>
    <row r="337" spans="1:16" s="60" customFormat="1" ht="13.5" x14ac:dyDescent="0.25">
      <c r="A337" s="60">
        <v>1000216</v>
      </c>
      <c r="B337" s="60" t="s">
        <v>29</v>
      </c>
      <c r="C337" s="60" t="s">
        <v>396</v>
      </c>
      <c r="D337" s="60" t="s">
        <v>49</v>
      </c>
      <c r="E337" s="61" t="s">
        <v>186</v>
      </c>
      <c r="F337" s="60" t="s">
        <v>247</v>
      </c>
      <c r="G337" s="62">
        <v>195</v>
      </c>
      <c r="H337" s="60">
        <f t="shared" si="10"/>
        <v>0</v>
      </c>
      <c r="I337" s="63">
        <v>15.5</v>
      </c>
      <c r="J337" s="69"/>
      <c r="K337" s="64"/>
      <c r="L337" s="64" t="s">
        <v>397</v>
      </c>
      <c r="M337" s="64" t="s">
        <v>35</v>
      </c>
      <c r="N337" s="61" t="str">
        <f>_xlfn.IFNA(VLOOKUP(C337,'[1]SW with Avail'!A:S,18,FALSE),"")</f>
        <v>2025W31</v>
      </c>
      <c r="O337" s="60" t="s">
        <v>40</v>
      </c>
      <c r="P337" s="63">
        <f t="shared" si="11"/>
        <v>0</v>
      </c>
    </row>
    <row r="338" spans="1:16" s="60" customFormat="1" ht="13.5" x14ac:dyDescent="0.25">
      <c r="A338" s="60">
        <v>1000912</v>
      </c>
      <c r="B338" s="60" t="s">
        <v>29</v>
      </c>
      <c r="C338" s="60" t="s">
        <v>572</v>
      </c>
      <c r="D338" s="60" t="s">
        <v>49</v>
      </c>
      <c r="E338" s="61" t="s">
        <v>504</v>
      </c>
      <c r="F338" s="60" t="s">
        <v>501</v>
      </c>
      <c r="G338" s="62">
        <v>388</v>
      </c>
      <c r="H338" s="60">
        <f t="shared" si="10"/>
        <v>0</v>
      </c>
      <c r="I338" s="63">
        <v>69.5</v>
      </c>
      <c r="J338" s="69"/>
      <c r="K338" s="64"/>
      <c r="L338" s="64" t="s">
        <v>573</v>
      </c>
      <c r="M338" s="64" t="s">
        <v>35</v>
      </c>
      <c r="N338" s="61" t="str">
        <f>_xlfn.IFNA(VLOOKUP(C338,'[1]SW with Avail'!A:S,18,FALSE),"")</f>
        <v>2025W31</v>
      </c>
      <c r="O338" s="60" t="s">
        <v>36</v>
      </c>
      <c r="P338" s="63">
        <f t="shared" si="11"/>
        <v>0</v>
      </c>
    </row>
    <row r="339" spans="1:16" s="60" customFormat="1" ht="13.5" x14ac:dyDescent="0.25">
      <c r="A339" s="60">
        <v>1000916</v>
      </c>
      <c r="B339" s="60" t="s">
        <v>29</v>
      </c>
      <c r="C339" s="60" t="s">
        <v>240</v>
      </c>
      <c r="D339" s="60" t="s">
        <v>49</v>
      </c>
      <c r="E339" s="61" t="s">
        <v>186</v>
      </c>
      <c r="F339" s="60" t="s">
        <v>191</v>
      </c>
      <c r="G339" s="62">
        <v>4</v>
      </c>
      <c r="H339" s="60">
        <f t="shared" si="10"/>
        <v>0</v>
      </c>
      <c r="I339" s="63">
        <v>17.95</v>
      </c>
      <c r="J339" s="69"/>
      <c r="K339" s="64"/>
      <c r="L339" s="64" t="s">
        <v>241</v>
      </c>
      <c r="M339" s="64" t="s">
        <v>35</v>
      </c>
      <c r="N339" s="61" t="str">
        <f>_xlfn.IFNA(VLOOKUP(C339,'[1]SW with Avail'!A:S,18,FALSE),"")</f>
        <v>2025W31</v>
      </c>
      <c r="O339" s="60" t="s">
        <v>36</v>
      </c>
      <c r="P339" s="63">
        <f t="shared" si="11"/>
        <v>0</v>
      </c>
    </row>
    <row r="340" spans="1:16" s="60" customFormat="1" ht="13.5" x14ac:dyDescent="0.25">
      <c r="A340" s="60">
        <v>1001320</v>
      </c>
      <c r="B340" s="60" t="s">
        <v>29</v>
      </c>
      <c r="C340" s="60" t="s">
        <v>242</v>
      </c>
      <c r="D340" s="60" t="s">
        <v>49</v>
      </c>
      <c r="E340" s="61" t="s">
        <v>186</v>
      </c>
      <c r="F340" s="60" t="s">
        <v>191</v>
      </c>
      <c r="G340" s="62">
        <v>73</v>
      </c>
      <c r="H340" s="60">
        <f t="shared" si="10"/>
        <v>0</v>
      </c>
      <c r="I340" s="63">
        <v>17.95</v>
      </c>
      <c r="J340" s="69"/>
      <c r="K340" s="64"/>
      <c r="L340" s="64" t="s">
        <v>243</v>
      </c>
      <c r="M340" s="64" t="s">
        <v>35</v>
      </c>
      <c r="N340" s="61" t="str">
        <f>_xlfn.IFNA(VLOOKUP(C340,'[1]SW with Avail'!A:S,18,FALSE),"")</f>
        <v>2025W31</v>
      </c>
      <c r="O340" s="60" t="s">
        <v>40</v>
      </c>
      <c r="P340" s="63">
        <f t="shared" si="11"/>
        <v>0</v>
      </c>
    </row>
    <row r="341" spans="1:16" s="60" customFormat="1" ht="13.5" x14ac:dyDescent="0.25">
      <c r="A341" s="60">
        <v>1000922</v>
      </c>
      <c r="B341" s="60" t="s">
        <v>29</v>
      </c>
      <c r="C341" s="60" t="s">
        <v>244</v>
      </c>
      <c r="D341" s="60" t="s">
        <v>49</v>
      </c>
      <c r="E341" s="61" t="s">
        <v>186</v>
      </c>
      <c r="F341" s="60" t="s">
        <v>191</v>
      </c>
      <c r="G341" s="62">
        <v>88</v>
      </c>
      <c r="H341" s="60">
        <f t="shared" si="10"/>
        <v>0</v>
      </c>
      <c r="I341" s="63">
        <v>17.95</v>
      </c>
      <c r="J341" s="69"/>
      <c r="K341" s="64"/>
      <c r="L341" s="64" t="s">
        <v>245</v>
      </c>
      <c r="M341" s="64" t="s">
        <v>35</v>
      </c>
      <c r="N341" s="61" t="str">
        <f>_xlfn.IFNA(VLOOKUP(C341,'[1]SW with Avail'!A:S,18,FALSE),"")</f>
        <v>2025W31</v>
      </c>
      <c r="O341" s="60" t="s">
        <v>36</v>
      </c>
      <c r="P341" s="63">
        <f t="shared" si="11"/>
        <v>0</v>
      </c>
    </row>
  </sheetData>
  <autoFilter ref="A15:P341" xr:uid="{F97D7E15-0993-4593-B0BA-F0FD3557298C}"/>
  <sortState xmlns:xlrd2="http://schemas.microsoft.com/office/spreadsheetml/2017/richdata2" ref="C16:P341">
    <sortCondition ref="C16:C341"/>
  </sortState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2F48CA21-3C83-4C56-AD6C-E15996C026BF}"/>
  </hyperlinks>
  <pageMargins left="0" right="0" top="0" bottom="0" header="0.18" footer="0.28999999999999998"/>
  <pageSetup scale="70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29436-ED1B-43D6-9329-DB51AEAC50F5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D3F10C24-4052-41DA-B8BB-2C2B38694E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C6F65-1CD2-4227-B892-4B203FCBB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2026-04-14T17:14:20Z</cp:lastPrinted>
  <dcterms:created xsi:type="dcterms:W3CDTF">2026-04-14T17:08:09Z</dcterms:created>
  <dcterms:modified xsi:type="dcterms:W3CDTF">2026-04-14T19:33:13Z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