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orthernfamilyfarms.sharepoint.com/sites/Files/Company/Availability-iQ/"/>
    </mc:Choice>
  </mc:AlternateContent>
  <xr:revisionPtr revIDLastSave="3" documentId="8_{CF9573E3-AE41-4FFE-8EC6-BB925B94B1CF}" xr6:coauthVersionLast="47" xr6:coauthVersionMax="47" xr10:uidLastSave="{B5411DD8-13C7-4CA3-AE17-BD75957820C2}"/>
  <bookViews>
    <workbookView xWindow="-120" yWindow="-120" windowWidth="29040" windowHeight="15720" xr2:uid="{E99CF3FA-9364-4EB0-9174-8AFC3405D65B}"/>
  </bookViews>
  <sheets>
    <sheet name="Export Avail" sheetId="2" r:id="rId1"/>
  </sheets>
  <externalReferences>
    <externalReference r:id="rId2"/>
  </externalReferences>
  <definedNames>
    <definedName name="_xlnm._FilterDatabase" localSheetId="0" hidden="1">'Export Avail'!$A$15:$P$1000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4" i="2" l="1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P262" i="2"/>
  <c r="P263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P284" i="2"/>
  <c r="P285" i="2"/>
  <c r="P286" i="2"/>
  <c r="P287" i="2"/>
  <c r="P288" i="2"/>
  <c r="P289" i="2"/>
  <c r="P290" i="2"/>
  <c r="P291" i="2"/>
  <c r="P292" i="2"/>
  <c r="P293" i="2"/>
  <c r="P294" i="2"/>
  <c r="P295" i="2"/>
  <c r="P296" i="2"/>
  <c r="P297" i="2"/>
  <c r="P298" i="2"/>
  <c r="P299" i="2"/>
  <c r="P300" i="2"/>
  <c r="P301" i="2"/>
  <c r="P302" i="2"/>
  <c r="P303" i="2"/>
  <c r="P304" i="2"/>
  <c r="P305" i="2"/>
  <c r="P306" i="2"/>
  <c r="P307" i="2"/>
  <c r="P308" i="2"/>
  <c r="P309" i="2"/>
  <c r="P310" i="2"/>
  <c r="P311" i="2"/>
  <c r="P312" i="2"/>
  <c r="P313" i="2"/>
  <c r="P314" i="2"/>
  <c r="P315" i="2"/>
  <c r="P316" i="2"/>
  <c r="P317" i="2"/>
  <c r="P318" i="2"/>
  <c r="P319" i="2"/>
  <c r="P320" i="2"/>
  <c r="P321" i="2"/>
  <c r="P322" i="2"/>
  <c r="P323" i="2"/>
  <c r="P324" i="2"/>
  <c r="P325" i="2"/>
  <c r="P326" i="2"/>
  <c r="P327" i="2"/>
  <c r="P328" i="2"/>
  <c r="P329" i="2"/>
  <c r="P330" i="2"/>
  <c r="P331" i="2"/>
  <c r="P332" i="2"/>
  <c r="P333" i="2"/>
  <c r="P334" i="2"/>
  <c r="P335" i="2"/>
  <c r="P336" i="2"/>
  <c r="P337" i="2"/>
  <c r="P338" i="2"/>
  <c r="P339" i="2"/>
  <c r="P340" i="2"/>
  <c r="P341" i="2"/>
  <c r="P342" i="2"/>
  <c r="P343" i="2"/>
  <c r="P344" i="2"/>
  <c r="P345" i="2"/>
  <c r="P346" i="2"/>
  <c r="P347" i="2"/>
  <c r="P348" i="2"/>
  <c r="P349" i="2"/>
  <c r="P350" i="2"/>
  <c r="P351" i="2"/>
  <c r="P352" i="2"/>
  <c r="P353" i="2"/>
  <c r="P354" i="2"/>
  <c r="P355" i="2"/>
  <c r="P356" i="2"/>
  <c r="P357" i="2"/>
  <c r="P358" i="2"/>
  <c r="P359" i="2"/>
  <c r="P360" i="2"/>
  <c r="P361" i="2"/>
  <c r="P362" i="2"/>
  <c r="P363" i="2"/>
  <c r="P364" i="2"/>
  <c r="P365" i="2"/>
  <c r="P366" i="2"/>
  <c r="P367" i="2"/>
  <c r="P368" i="2"/>
  <c r="P369" i="2"/>
  <c r="P370" i="2"/>
  <c r="P371" i="2"/>
  <c r="P372" i="2"/>
  <c r="P373" i="2"/>
  <c r="P374" i="2"/>
  <c r="P375" i="2"/>
  <c r="P376" i="2"/>
  <c r="P377" i="2"/>
  <c r="P378" i="2"/>
  <c r="P16" i="2"/>
  <c r="H1000" i="2"/>
  <c r="H999" i="2"/>
  <c r="H998" i="2"/>
  <c r="H997" i="2"/>
  <c r="H996" i="2"/>
  <c r="H995" i="2"/>
  <c r="H994" i="2"/>
  <c r="H993" i="2"/>
  <c r="H992" i="2"/>
  <c r="H991" i="2"/>
  <c r="H990" i="2"/>
  <c r="H989" i="2"/>
  <c r="H988" i="2"/>
  <c r="H987" i="2"/>
  <c r="H986" i="2"/>
  <c r="H985" i="2"/>
  <c r="H984" i="2"/>
  <c r="H983" i="2"/>
  <c r="H982" i="2"/>
  <c r="H981" i="2"/>
  <c r="H980" i="2"/>
  <c r="H979" i="2"/>
  <c r="H978" i="2"/>
  <c r="H977" i="2"/>
  <c r="H976" i="2"/>
  <c r="H975" i="2"/>
  <c r="H974" i="2"/>
  <c r="H973" i="2"/>
  <c r="H972" i="2"/>
  <c r="H971" i="2"/>
  <c r="H970" i="2"/>
  <c r="H969" i="2"/>
  <c r="H968" i="2"/>
  <c r="H967" i="2"/>
  <c r="H966" i="2"/>
  <c r="H965" i="2"/>
  <c r="H964" i="2"/>
  <c r="H963" i="2"/>
  <c r="H962" i="2"/>
  <c r="H961" i="2"/>
  <c r="H960" i="2"/>
  <c r="H959" i="2"/>
  <c r="H958" i="2"/>
  <c r="H957" i="2"/>
  <c r="H956" i="2"/>
  <c r="H955" i="2"/>
  <c r="H954" i="2"/>
  <c r="H953" i="2"/>
  <c r="H952" i="2"/>
  <c r="H951" i="2"/>
  <c r="H950" i="2"/>
  <c r="H949" i="2"/>
  <c r="H948" i="2"/>
  <c r="H947" i="2"/>
  <c r="H946" i="2"/>
  <c r="H945" i="2"/>
  <c r="H944" i="2"/>
  <c r="H943" i="2"/>
  <c r="H942" i="2"/>
  <c r="H941" i="2"/>
  <c r="H940" i="2"/>
  <c r="H939" i="2"/>
  <c r="H938" i="2"/>
  <c r="H937" i="2"/>
  <c r="H936" i="2"/>
  <c r="H935" i="2"/>
  <c r="H934" i="2"/>
  <c r="H933" i="2"/>
  <c r="H932" i="2"/>
  <c r="H931" i="2"/>
  <c r="H930" i="2"/>
  <c r="H929" i="2"/>
  <c r="H928" i="2"/>
  <c r="H927" i="2"/>
  <c r="H926" i="2"/>
  <c r="H925" i="2"/>
  <c r="H924" i="2"/>
  <c r="H923" i="2"/>
  <c r="H922" i="2"/>
  <c r="H921" i="2"/>
  <c r="H920" i="2"/>
  <c r="H919" i="2"/>
  <c r="H918" i="2"/>
  <c r="H917" i="2"/>
  <c r="H916" i="2"/>
  <c r="H915" i="2"/>
  <c r="H914" i="2"/>
  <c r="H913" i="2"/>
  <c r="H912" i="2"/>
  <c r="H911" i="2"/>
  <c r="H910" i="2"/>
  <c r="H909" i="2"/>
  <c r="H908" i="2"/>
  <c r="H907" i="2"/>
  <c r="H906" i="2"/>
  <c r="H905" i="2"/>
  <c r="H904" i="2"/>
  <c r="H903" i="2"/>
  <c r="H902" i="2"/>
  <c r="H901" i="2"/>
  <c r="H900" i="2"/>
  <c r="H899" i="2"/>
  <c r="H898" i="2"/>
  <c r="H897" i="2"/>
  <c r="H896" i="2"/>
  <c r="H895" i="2"/>
  <c r="H894" i="2"/>
  <c r="H893" i="2"/>
  <c r="H892" i="2"/>
  <c r="H891" i="2"/>
  <c r="H890" i="2"/>
  <c r="H889" i="2"/>
  <c r="H888" i="2"/>
  <c r="H887" i="2"/>
  <c r="H886" i="2"/>
  <c r="H885" i="2"/>
  <c r="H884" i="2"/>
  <c r="H883" i="2"/>
  <c r="H882" i="2"/>
  <c r="H881" i="2"/>
  <c r="H880" i="2"/>
  <c r="H879" i="2"/>
  <c r="H878" i="2"/>
  <c r="H877" i="2"/>
  <c r="H876" i="2"/>
  <c r="H875" i="2"/>
  <c r="H874" i="2"/>
  <c r="H873" i="2"/>
  <c r="H872" i="2"/>
  <c r="H871" i="2"/>
  <c r="H870" i="2"/>
  <c r="H869" i="2"/>
  <c r="H868" i="2"/>
  <c r="H867" i="2"/>
  <c r="H866" i="2"/>
  <c r="H865" i="2"/>
  <c r="H864" i="2"/>
  <c r="H863" i="2"/>
  <c r="H862" i="2"/>
  <c r="H861" i="2"/>
  <c r="H860" i="2"/>
  <c r="H859" i="2"/>
  <c r="H858" i="2"/>
  <c r="H857" i="2"/>
  <c r="H856" i="2"/>
  <c r="H855" i="2"/>
  <c r="H854" i="2"/>
  <c r="H853" i="2"/>
  <c r="H852" i="2"/>
  <c r="H851" i="2"/>
  <c r="H850" i="2"/>
  <c r="H849" i="2"/>
  <c r="H848" i="2"/>
  <c r="H847" i="2"/>
  <c r="H846" i="2"/>
  <c r="H845" i="2"/>
  <c r="H844" i="2"/>
  <c r="H843" i="2"/>
  <c r="H842" i="2"/>
  <c r="H841" i="2"/>
  <c r="H840" i="2"/>
  <c r="H839" i="2"/>
  <c r="H838" i="2"/>
  <c r="H837" i="2"/>
  <c r="H836" i="2"/>
  <c r="H835" i="2"/>
  <c r="H834" i="2"/>
  <c r="H833" i="2"/>
  <c r="H832" i="2"/>
  <c r="H831" i="2"/>
  <c r="H830" i="2"/>
  <c r="H829" i="2"/>
  <c r="H828" i="2"/>
  <c r="H827" i="2"/>
  <c r="H826" i="2"/>
  <c r="H825" i="2"/>
  <c r="H824" i="2"/>
  <c r="H823" i="2"/>
  <c r="H822" i="2"/>
  <c r="H821" i="2"/>
  <c r="H820" i="2"/>
  <c r="H819" i="2"/>
  <c r="H818" i="2"/>
  <c r="H817" i="2"/>
  <c r="H816" i="2"/>
  <c r="H815" i="2"/>
  <c r="H814" i="2"/>
  <c r="H813" i="2"/>
  <c r="H812" i="2"/>
  <c r="H811" i="2"/>
  <c r="H810" i="2"/>
  <c r="H809" i="2"/>
  <c r="H808" i="2"/>
  <c r="H807" i="2"/>
  <c r="H806" i="2"/>
  <c r="H805" i="2"/>
  <c r="H804" i="2"/>
  <c r="H803" i="2"/>
  <c r="H802" i="2"/>
  <c r="H801" i="2"/>
  <c r="H800" i="2"/>
  <c r="H799" i="2"/>
  <c r="H798" i="2"/>
  <c r="H797" i="2"/>
  <c r="H796" i="2"/>
  <c r="H795" i="2"/>
  <c r="H794" i="2"/>
  <c r="H793" i="2"/>
  <c r="H792" i="2"/>
  <c r="H791" i="2"/>
  <c r="H790" i="2"/>
  <c r="H789" i="2"/>
  <c r="H788" i="2"/>
  <c r="H787" i="2"/>
  <c r="H786" i="2"/>
  <c r="H785" i="2"/>
  <c r="H784" i="2"/>
  <c r="H783" i="2"/>
  <c r="H782" i="2"/>
  <c r="H781" i="2"/>
  <c r="H780" i="2"/>
  <c r="H779" i="2"/>
  <c r="H778" i="2"/>
  <c r="H777" i="2"/>
  <c r="H776" i="2"/>
  <c r="H775" i="2"/>
  <c r="H774" i="2"/>
  <c r="H773" i="2"/>
  <c r="H772" i="2"/>
  <c r="H771" i="2"/>
  <c r="H770" i="2"/>
  <c r="H769" i="2"/>
  <c r="H768" i="2"/>
  <c r="H767" i="2"/>
  <c r="H766" i="2"/>
  <c r="H765" i="2"/>
  <c r="H764" i="2"/>
  <c r="H763" i="2"/>
  <c r="H762" i="2"/>
  <c r="H761" i="2"/>
  <c r="H760" i="2"/>
  <c r="H759" i="2"/>
  <c r="H758" i="2"/>
  <c r="H757" i="2"/>
  <c r="H756" i="2"/>
  <c r="H755" i="2"/>
  <c r="H754" i="2"/>
  <c r="H753" i="2"/>
  <c r="H752" i="2"/>
  <c r="H751" i="2"/>
  <c r="H750" i="2"/>
  <c r="H749" i="2"/>
  <c r="H748" i="2"/>
  <c r="H747" i="2"/>
  <c r="H746" i="2"/>
  <c r="H745" i="2"/>
  <c r="H744" i="2"/>
  <c r="H743" i="2"/>
  <c r="H742" i="2"/>
  <c r="H741" i="2"/>
  <c r="H740" i="2"/>
  <c r="H739" i="2"/>
  <c r="H738" i="2"/>
  <c r="H737" i="2"/>
  <c r="H736" i="2"/>
  <c r="H735" i="2"/>
  <c r="H734" i="2"/>
  <c r="H733" i="2"/>
  <c r="H732" i="2"/>
  <c r="H731" i="2"/>
  <c r="H730" i="2"/>
  <c r="H729" i="2"/>
  <c r="H728" i="2"/>
  <c r="H727" i="2"/>
  <c r="H726" i="2"/>
  <c r="H725" i="2"/>
  <c r="H724" i="2"/>
  <c r="H723" i="2"/>
  <c r="H722" i="2"/>
  <c r="H721" i="2"/>
  <c r="H720" i="2"/>
  <c r="H719" i="2"/>
  <c r="H718" i="2"/>
  <c r="H717" i="2"/>
  <c r="H716" i="2"/>
  <c r="H715" i="2"/>
  <c r="H714" i="2"/>
  <c r="H713" i="2"/>
  <c r="H712" i="2"/>
  <c r="H711" i="2"/>
  <c r="H710" i="2"/>
  <c r="H709" i="2"/>
  <c r="H708" i="2"/>
  <c r="H707" i="2"/>
  <c r="H706" i="2"/>
  <c r="H705" i="2"/>
  <c r="H704" i="2"/>
  <c r="H703" i="2"/>
  <c r="H702" i="2"/>
  <c r="H701" i="2"/>
  <c r="H700" i="2"/>
  <c r="H699" i="2"/>
  <c r="H698" i="2"/>
  <c r="H697" i="2"/>
  <c r="H696" i="2"/>
  <c r="H695" i="2"/>
  <c r="H694" i="2"/>
  <c r="H693" i="2"/>
  <c r="H692" i="2"/>
  <c r="H691" i="2"/>
  <c r="H690" i="2"/>
  <c r="H689" i="2"/>
  <c r="H688" i="2"/>
  <c r="H687" i="2"/>
  <c r="H686" i="2"/>
  <c r="H685" i="2"/>
  <c r="H684" i="2"/>
  <c r="H683" i="2"/>
  <c r="H682" i="2"/>
  <c r="H681" i="2"/>
  <c r="H680" i="2"/>
  <c r="H679" i="2"/>
  <c r="H678" i="2"/>
  <c r="H677" i="2"/>
  <c r="H676" i="2"/>
  <c r="H675" i="2"/>
  <c r="H674" i="2"/>
  <c r="H673" i="2"/>
  <c r="H672" i="2"/>
  <c r="H671" i="2"/>
  <c r="H670" i="2"/>
  <c r="H669" i="2"/>
  <c r="H668" i="2"/>
  <c r="H667" i="2"/>
  <c r="H666" i="2"/>
  <c r="H665" i="2"/>
  <c r="H664" i="2"/>
  <c r="H663" i="2"/>
  <c r="H662" i="2"/>
  <c r="H661" i="2"/>
  <c r="H660" i="2"/>
  <c r="H659" i="2"/>
  <c r="H658" i="2"/>
  <c r="H657" i="2"/>
  <c r="H656" i="2"/>
  <c r="H655" i="2"/>
  <c r="H654" i="2"/>
  <c r="H653" i="2"/>
  <c r="H652" i="2"/>
  <c r="H651" i="2"/>
  <c r="H650" i="2"/>
  <c r="H649" i="2"/>
  <c r="H648" i="2"/>
  <c r="H647" i="2"/>
  <c r="H646" i="2"/>
  <c r="H645" i="2"/>
  <c r="H644" i="2"/>
  <c r="H643" i="2"/>
  <c r="H642" i="2"/>
  <c r="H641" i="2"/>
  <c r="H640" i="2"/>
  <c r="H639" i="2"/>
  <c r="H638" i="2"/>
  <c r="H637" i="2"/>
  <c r="H636" i="2"/>
  <c r="H635" i="2"/>
  <c r="H634" i="2"/>
  <c r="H633" i="2"/>
  <c r="H632" i="2"/>
  <c r="H631" i="2"/>
  <c r="H630" i="2"/>
  <c r="H629" i="2"/>
  <c r="H628" i="2"/>
  <c r="H627" i="2"/>
  <c r="H626" i="2"/>
  <c r="H625" i="2"/>
  <c r="H624" i="2"/>
  <c r="H623" i="2"/>
  <c r="H622" i="2"/>
  <c r="H621" i="2"/>
  <c r="H620" i="2"/>
  <c r="H619" i="2"/>
  <c r="H618" i="2"/>
  <c r="H617" i="2"/>
  <c r="H616" i="2"/>
  <c r="H615" i="2"/>
  <c r="H614" i="2"/>
  <c r="H613" i="2"/>
  <c r="H612" i="2"/>
  <c r="H611" i="2"/>
  <c r="H610" i="2"/>
  <c r="H609" i="2"/>
  <c r="H608" i="2"/>
  <c r="H607" i="2"/>
  <c r="H606" i="2"/>
  <c r="H605" i="2"/>
  <c r="H604" i="2"/>
  <c r="H603" i="2"/>
  <c r="H602" i="2"/>
  <c r="H601" i="2"/>
  <c r="H600" i="2"/>
  <c r="H599" i="2"/>
  <c r="H598" i="2"/>
  <c r="H597" i="2"/>
  <c r="H596" i="2"/>
  <c r="H595" i="2"/>
  <c r="H594" i="2"/>
  <c r="H593" i="2"/>
  <c r="H592" i="2"/>
  <c r="H591" i="2"/>
  <c r="H590" i="2"/>
  <c r="H589" i="2"/>
  <c r="H588" i="2"/>
  <c r="H587" i="2"/>
  <c r="H586" i="2"/>
  <c r="H585" i="2"/>
  <c r="H584" i="2"/>
  <c r="H583" i="2"/>
  <c r="H582" i="2"/>
  <c r="H581" i="2"/>
  <c r="H580" i="2"/>
  <c r="H579" i="2"/>
  <c r="H578" i="2"/>
  <c r="H577" i="2"/>
  <c r="H576" i="2"/>
  <c r="H575" i="2"/>
  <c r="H574" i="2"/>
  <c r="H573" i="2"/>
  <c r="H572" i="2"/>
  <c r="H571" i="2"/>
  <c r="H570" i="2"/>
  <c r="H569" i="2"/>
  <c r="H568" i="2"/>
  <c r="H567" i="2"/>
  <c r="H566" i="2"/>
  <c r="H565" i="2"/>
  <c r="H564" i="2"/>
  <c r="H563" i="2"/>
  <c r="H562" i="2"/>
  <c r="H561" i="2"/>
  <c r="H560" i="2"/>
  <c r="H559" i="2"/>
  <c r="H558" i="2"/>
  <c r="H557" i="2"/>
  <c r="H556" i="2"/>
  <c r="H555" i="2"/>
  <c r="H554" i="2"/>
  <c r="H553" i="2"/>
  <c r="H552" i="2"/>
  <c r="H551" i="2"/>
  <c r="H550" i="2"/>
  <c r="H549" i="2"/>
  <c r="H548" i="2"/>
  <c r="H547" i="2"/>
  <c r="H546" i="2"/>
  <c r="H545" i="2"/>
  <c r="H544" i="2"/>
  <c r="H543" i="2"/>
  <c r="H542" i="2"/>
  <c r="H541" i="2"/>
  <c r="H540" i="2"/>
  <c r="H539" i="2"/>
  <c r="H538" i="2"/>
  <c r="H537" i="2"/>
  <c r="H536" i="2"/>
  <c r="H535" i="2"/>
  <c r="H534" i="2"/>
  <c r="H533" i="2"/>
  <c r="H532" i="2"/>
  <c r="H531" i="2"/>
  <c r="H530" i="2"/>
  <c r="H529" i="2"/>
  <c r="H528" i="2"/>
  <c r="H527" i="2"/>
  <c r="H526" i="2"/>
  <c r="H525" i="2"/>
  <c r="H524" i="2"/>
  <c r="H523" i="2"/>
  <c r="H522" i="2"/>
  <c r="H521" i="2"/>
  <c r="H520" i="2"/>
  <c r="H519" i="2"/>
  <c r="H518" i="2"/>
  <c r="H517" i="2"/>
  <c r="H516" i="2"/>
  <c r="H515" i="2"/>
  <c r="H514" i="2"/>
  <c r="H513" i="2"/>
  <c r="H512" i="2"/>
  <c r="H511" i="2"/>
  <c r="H510" i="2"/>
  <c r="H509" i="2"/>
  <c r="H508" i="2"/>
  <c r="H507" i="2"/>
  <c r="H506" i="2"/>
  <c r="H505" i="2"/>
  <c r="H504" i="2"/>
  <c r="H503" i="2"/>
  <c r="H502" i="2"/>
  <c r="H501" i="2"/>
  <c r="H500" i="2"/>
  <c r="H499" i="2"/>
  <c r="H498" i="2"/>
  <c r="H497" i="2"/>
  <c r="H496" i="2"/>
  <c r="H495" i="2"/>
  <c r="H494" i="2"/>
  <c r="H493" i="2"/>
  <c r="H492" i="2"/>
  <c r="H491" i="2"/>
  <c r="H490" i="2"/>
  <c r="H489" i="2"/>
  <c r="H488" i="2"/>
  <c r="H487" i="2"/>
  <c r="H486" i="2"/>
  <c r="H485" i="2"/>
  <c r="H484" i="2"/>
  <c r="H483" i="2"/>
  <c r="H482" i="2"/>
  <c r="H481" i="2"/>
  <c r="H480" i="2"/>
  <c r="H479" i="2"/>
  <c r="H478" i="2"/>
  <c r="H477" i="2"/>
  <c r="H476" i="2"/>
  <c r="H475" i="2"/>
  <c r="H474" i="2"/>
  <c r="H473" i="2"/>
  <c r="H472" i="2"/>
  <c r="H471" i="2"/>
  <c r="H470" i="2"/>
  <c r="H469" i="2"/>
  <c r="H468" i="2"/>
  <c r="H467" i="2"/>
  <c r="H466" i="2"/>
  <c r="H465" i="2"/>
  <c r="H464" i="2"/>
  <c r="H463" i="2"/>
  <c r="H462" i="2"/>
  <c r="H461" i="2"/>
  <c r="H460" i="2"/>
  <c r="H459" i="2"/>
  <c r="H458" i="2"/>
  <c r="H457" i="2"/>
  <c r="H456" i="2"/>
  <c r="H455" i="2"/>
  <c r="H454" i="2"/>
  <c r="H453" i="2"/>
  <c r="H452" i="2"/>
  <c r="H451" i="2"/>
  <c r="H450" i="2"/>
  <c r="H449" i="2"/>
  <c r="H448" i="2"/>
  <c r="H447" i="2"/>
  <c r="H446" i="2"/>
  <c r="H445" i="2"/>
  <c r="H444" i="2"/>
  <c r="H443" i="2"/>
  <c r="H442" i="2"/>
  <c r="H441" i="2"/>
  <c r="H440" i="2"/>
  <c r="H439" i="2"/>
  <c r="H438" i="2"/>
  <c r="H437" i="2"/>
  <c r="H436" i="2"/>
  <c r="H435" i="2"/>
  <c r="H434" i="2"/>
  <c r="H433" i="2"/>
  <c r="H432" i="2"/>
  <c r="H431" i="2"/>
  <c r="H430" i="2"/>
  <c r="H429" i="2"/>
  <c r="H428" i="2"/>
  <c r="H427" i="2"/>
  <c r="H426" i="2"/>
  <c r="H425" i="2"/>
  <c r="H424" i="2"/>
  <c r="H423" i="2"/>
  <c r="H422" i="2"/>
  <c r="H421" i="2"/>
  <c r="H420" i="2"/>
  <c r="H419" i="2"/>
  <c r="H418" i="2"/>
  <c r="H417" i="2"/>
  <c r="H416" i="2"/>
  <c r="H415" i="2"/>
  <c r="H414" i="2"/>
  <c r="H413" i="2"/>
  <c r="H412" i="2"/>
  <c r="H411" i="2"/>
  <c r="H410" i="2"/>
  <c r="H409" i="2"/>
  <c r="H408" i="2"/>
  <c r="H407" i="2"/>
  <c r="H406" i="2"/>
  <c r="H405" i="2"/>
  <c r="H404" i="2"/>
  <c r="H403" i="2"/>
  <c r="H402" i="2"/>
  <c r="H401" i="2"/>
  <c r="H400" i="2"/>
  <c r="H399" i="2"/>
  <c r="H398" i="2"/>
  <c r="H397" i="2"/>
  <c r="H396" i="2"/>
  <c r="H395" i="2"/>
  <c r="H394" i="2"/>
  <c r="H393" i="2"/>
  <c r="H392" i="2"/>
  <c r="H391" i="2"/>
  <c r="H390" i="2"/>
  <c r="H389" i="2"/>
  <c r="H388" i="2"/>
  <c r="H387" i="2"/>
  <c r="H386" i="2"/>
  <c r="H385" i="2"/>
  <c r="H384" i="2"/>
  <c r="H383" i="2"/>
  <c r="H382" i="2"/>
  <c r="H381" i="2"/>
  <c r="H380" i="2"/>
  <c r="H379" i="2"/>
  <c r="H378" i="2"/>
  <c r="H377" i="2"/>
  <c r="H376" i="2"/>
  <c r="H375" i="2"/>
  <c r="H374" i="2"/>
  <c r="H373" i="2"/>
  <c r="H372" i="2"/>
  <c r="H371" i="2"/>
  <c r="H370" i="2"/>
  <c r="H369" i="2"/>
  <c r="H368" i="2"/>
  <c r="H367" i="2"/>
  <c r="H366" i="2"/>
  <c r="H365" i="2"/>
  <c r="H364" i="2"/>
  <c r="H363" i="2"/>
  <c r="H362" i="2"/>
  <c r="H361" i="2"/>
  <c r="H360" i="2"/>
  <c r="H359" i="2"/>
  <c r="H358" i="2"/>
  <c r="H357" i="2"/>
  <c r="H356" i="2"/>
  <c r="H355" i="2"/>
  <c r="H354" i="2"/>
  <c r="H353" i="2"/>
  <c r="H352" i="2"/>
  <c r="H351" i="2"/>
  <c r="H350" i="2"/>
  <c r="H349" i="2"/>
  <c r="H348" i="2"/>
  <c r="H347" i="2"/>
  <c r="H346" i="2"/>
  <c r="H345" i="2"/>
  <c r="H344" i="2"/>
  <c r="H343" i="2"/>
  <c r="H342" i="2"/>
  <c r="H341" i="2"/>
  <c r="H340" i="2"/>
  <c r="H339" i="2"/>
  <c r="H338" i="2"/>
  <c r="H337" i="2"/>
  <c r="H336" i="2"/>
  <c r="H335" i="2"/>
  <c r="H334" i="2"/>
  <c r="H333" i="2"/>
  <c r="H332" i="2"/>
  <c r="H331" i="2"/>
  <c r="H330" i="2"/>
  <c r="H329" i="2"/>
  <c r="H328" i="2"/>
  <c r="H327" i="2"/>
  <c r="H326" i="2"/>
  <c r="H325" i="2"/>
  <c r="H324" i="2"/>
  <c r="H323" i="2"/>
  <c r="H322" i="2"/>
  <c r="H321" i="2"/>
  <c r="H320" i="2"/>
  <c r="H319" i="2"/>
  <c r="H318" i="2"/>
  <c r="H317" i="2"/>
  <c r="H316" i="2"/>
  <c r="H315" i="2"/>
  <c r="H314" i="2"/>
  <c r="H313" i="2"/>
  <c r="H312" i="2"/>
  <c r="H311" i="2"/>
  <c r="H310" i="2"/>
  <c r="H309" i="2"/>
  <c r="H308" i="2"/>
  <c r="H307" i="2"/>
  <c r="H306" i="2"/>
  <c r="H305" i="2"/>
  <c r="H304" i="2"/>
  <c r="H303" i="2"/>
  <c r="H302" i="2"/>
  <c r="H301" i="2"/>
  <c r="H300" i="2"/>
  <c r="H299" i="2"/>
  <c r="H298" i="2"/>
  <c r="H297" i="2"/>
  <c r="H296" i="2"/>
  <c r="H295" i="2"/>
  <c r="H294" i="2"/>
  <c r="H293" i="2"/>
  <c r="H292" i="2"/>
  <c r="H291" i="2"/>
  <c r="H290" i="2"/>
  <c r="H289" i="2"/>
  <c r="H288" i="2"/>
  <c r="H287" i="2"/>
  <c r="H286" i="2"/>
  <c r="H285" i="2"/>
  <c r="H284" i="2"/>
  <c r="H283" i="2"/>
  <c r="H282" i="2"/>
  <c r="H281" i="2"/>
  <c r="H280" i="2"/>
  <c r="H279" i="2"/>
  <c r="H278" i="2"/>
  <c r="H277" i="2"/>
  <c r="H276" i="2"/>
  <c r="H275" i="2"/>
  <c r="H274" i="2"/>
  <c r="H273" i="2"/>
  <c r="H272" i="2"/>
  <c r="H271" i="2"/>
  <c r="H270" i="2"/>
  <c r="H269" i="2"/>
  <c r="H268" i="2"/>
  <c r="H267" i="2"/>
  <c r="H266" i="2"/>
  <c r="H265" i="2"/>
  <c r="H264" i="2"/>
  <c r="H263" i="2"/>
  <c r="H262" i="2"/>
  <c r="H261" i="2"/>
  <c r="H260" i="2"/>
  <c r="H259" i="2"/>
  <c r="H258" i="2"/>
  <c r="H257" i="2"/>
  <c r="H256" i="2"/>
  <c r="H255" i="2"/>
  <c r="H254" i="2"/>
  <c r="H253" i="2"/>
  <c r="H252" i="2"/>
  <c r="H251" i="2"/>
  <c r="H250" i="2"/>
  <c r="H249" i="2"/>
  <c r="H248" i="2"/>
  <c r="H247" i="2"/>
  <c r="H246" i="2"/>
  <c r="H245" i="2"/>
  <c r="H244" i="2"/>
  <c r="H243" i="2"/>
  <c r="H242" i="2"/>
  <c r="H241" i="2"/>
  <c r="H240" i="2"/>
  <c r="H239" i="2"/>
  <c r="H238" i="2"/>
  <c r="H237" i="2"/>
  <c r="H236" i="2"/>
  <c r="H235" i="2"/>
  <c r="H234" i="2"/>
  <c r="H233" i="2"/>
  <c r="H232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N1000" i="2"/>
  <c r="N999" i="2"/>
  <c r="N998" i="2"/>
  <c r="N997" i="2"/>
  <c r="N996" i="2"/>
  <c r="N995" i="2"/>
  <c r="N994" i="2"/>
  <c r="N993" i="2"/>
  <c r="N992" i="2"/>
  <c r="N991" i="2"/>
  <c r="N990" i="2"/>
  <c r="N989" i="2"/>
  <c r="N988" i="2"/>
  <c r="N987" i="2"/>
  <c r="N986" i="2"/>
  <c r="N985" i="2"/>
  <c r="N984" i="2"/>
  <c r="N983" i="2"/>
  <c r="N982" i="2"/>
  <c r="N981" i="2"/>
  <c r="N980" i="2"/>
  <c r="N979" i="2"/>
  <c r="N978" i="2"/>
  <c r="N977" i="2"/>
  <c r="N976" i="2"/>
  <c r="N975" i="2"/>
  <c r="N974" i="2"/>
  <c r="N973" i="2"/>
  <c r="N972" i="2"/>
  <c r="N971" i="2"/>
  <c r="N970" i="2"/>
  <c r="N969" i="2"/>
  <c r="N968" i="2"/>
  <c r="N967" i="2"/>
  <c r="N966" i="2"/>
  <c r="N965" i="2"/>
  <c r="N964" i="2"/>
  <c r="N963" i="2"/>
  <c r="N962" i="2"/>
  <c r="N961" i="2"/>
  <c r="N960" i="2"/>
  <c r="N959" i="2"/>
  <c r="N958" i="2"/>
  <c r="N957" i="2"/>
  <c r="N956" i="2"/>
  <c r="N955" i="2"/>
  <c r="N954" i="2"/>
  <c r="N953" i="2"/>
  <c r="N952" i="2"/>
  <c r="N951" i="2"/>
  <c r="N950" i="2"/>
  <c r="N949" i="2"/>
  <c r="N948" i="2"/>
  <c r="N947" i="2"/>
  <c r="N946" i="2"/>
  <c r="N945" i="2"/>
  <c r="N944" i="2"/>
  <c r="N943" i="2"/>
  <c r="N942" i="2"/>
  <c r="N941" i="2"/>
  <c r="N940" i="2"/>
  <c r="N939" i="2"/>
  <c r="N938" i="2"/>
  <c r="N937" i="2"/>
  <c r="N936" i="2"/>
  <c r="N935" i="2"/>
  <c r="N934" i="2"/>
  <c r="N933" i="2"/>
  <c r="N932" i="2"/>
  <c r="N931" i="2"/>
  <c r="N930" i="2"/>
  <c r="N929" i="2"/>
  <c r="N928" i="2"/>
  <c r="N927" i="2"/>
  <c r="N926" i="2"/>
  <c r="N925" i="2"/>
  <c r="N924" i="2"/>
  <c r="N923" i="2"/>
  <c r="N922" i="2"/>
  <c r="N921" i="2"/>
  <c r="N920" i="2"/>
  <c r="N919" i="2"/>
  <c r="N918" i="2"/>
  <c r="N917" i="2"/>
  <c r="N916" i="2"/>
  <c r="N915" i="2"/>
  <c r="N914" i="2"/>
  <c r="N913" i="2"/>
  <c r="N912" i="2"/>
  <c r="N911" i="2"/>
  <c r="N910" i="2"/>
  <c r="N909" i="2"/>
  <c r="N908" i="2"/>
  <c r="N907" i="2"/>
  <c r="N906" i="2"/>
  <c r="N905" i="2"/>
  <c r="N904" i="2"/>
  <c r="N903" i="2"/>
  <c r="N902" i="2"/>
  <c r="N901" i="2"/>
  <c r="N900" i="2"/>
  <c r="N899" i="2"/>
  <c r="N898" i="2"/>
  <c r="N897" i="2"/>
  <c r="N896" i="2"/>
  <c r="N895" i="2"/>
  <c r="N894" i="2"/>
  <c r="N893" i="2"/>
  <c r="N892" i="2"/>
  <c r="N891" i="2"/>
  <c r="N890" i="2"/>
  <c r="N889" i="2"/>
  <c r="N888" i="2"/>
  <c r="N887" i="2"/>
  <c r="N886" i="2"/>
  <c r="N885" i="2"/>
  <c r="N884" i="2"/>
  <c r="N883" i="2"/>
  <c r="N882" i="2"/>
  <c r="N881" i="2"/>
  <c r="N880" i="2"/>
  <c r="N879" i="2"/>
  <c r="N878" i="2"/>
  <c r="N877" i="2"/>
  <c r="N876" i="2"/>
  <c r="N875" i="2"/>
  <c r="N874" i="2"/>
  <c r="N873" i="2"/>
  <c r="N872" i="2"/>
  <c r="N871" i="2"/>
  <c r="N870" i="2"/>
  <c r="N869" i="2"/>
  <c r="N868" i="2"/>
  <c r="N867" i="2"/>
  <c r="N866" i="2"/>
  <c r="N865" i="2"/>
  <c r="N864" i="2"/>
  <c r="N863" i="2"/>
  <c r="N862" i="2"/>
  <c r="N861" i="2"/>
  <c r="N860" i="2"/>
  <c r="N859" i="2"/>
  <c r="N858" i="2"/>
  <c r="N857" i="2"/>
  <c r="N856" i="2"/>
  <c r="N855" i="2"/>
  <c r="N854" i="2"/>
  <c r="N853" i="2"/>
  <c r="N852" i="2"/>
  <c r="N851" i="2"/>
  <c r="N850" i="2"/>
  <c r="N849" i="2"/>
  <c r="N848" i="2"/>
  <c r="N847" i="2"/>
  <c r="N846" i="2"/>
  <c r="N845" i="2"/>
  <c r="N844" i="2"/>
  <c r="N843" i="2"/>
  <c r="N842" i="2"/>
  <c r="N841" i="2"/>
  <c r="N840" i="2"/>
  <c r="N839" i="2"/>
  <c r="N838" i="2"/>
  <c r="N837" i="2"/>
  <c r="N836" i="2"/>
  <c r="N835" i="2"/>
  <c r="N834" i="2"/>
  <c r="N833" i="2"/>
  <c r="N832" i="2"/>
  <c r="N831" i="2"/>
  <c r="N830" i="2"/>
  <c r="N829" i="2"/>
  <c r="N828" i="2"/>
  <c r="N827" i="2"/>
  <c r="N826" i="2"/>
  <c r="N825" i="2"/>
  <c r="N824" i="2"/>
  <c r="N823" i="2"/>
  <c r="N822" i="2"/>
  <c r="N821" i="2"/>
  <c r="N820" i="2"/>
  <c r="N819" i="2"/>
  <c r="N818" i="2"/>
  <c r="N817" i="2"/>
  <c r="N816" i="2"/>
  <c r="N815" i="2"/>
  <c r="N814" i="2"/>
  <c r="N813" i="2"/>
  <c r="N812" i="2"/>
  <c r="N811" i="2"/>
  <c r="N810" i="2"/>
  <c r="N809" i="2"/>
  <c r="N808" i="2"/>
  <c r="N807" i="2"/>
  <c r="N806" i="2"/>
  <c r="N805" i="2"/>
  <c r="N804" i="2"/>
  <c r="N803" i="2"/>
  <c r="N802" i="2"/>
  <c r="N801" i="2"/>
  <c r="N800" i="2"/>
  <c r="N799" i="2"/>
  <c r="N798" i="2"/>
  <c r="N797" i="2"/>
  <c r="N796" i="2"/>
  <c r="N795" i="2"/>
  <c r="N794" i="2"/>
  <c r="N793" i="2"/>
  <c r="N792" i="2"/>
  <c r="N791" i="2"/>
  <c r="N790" i="2"/>
  <c r="N789" i="2"/>
  <c r="N788" i="2"/>
  <c r="N787" i="2"/>
  <c r="N786" i="2"/>
  <c r="N785" i="2"/>
  <c r="N784" i="2"/>
  <c r="N783" i="2"/>
  <c r="N782" i="2"/>
  <c r="N781" i="2"/>
  <c r="N780" i="2"/>
  <c r="N779" i="2"/>
  <c r="N778" i="2"/>
  <c r="N777" i="2"/>
  <c r="N776" i="2"/>
  <c r="N775" i="2"/>
  <c r="N774" i="2"/>
  <c r="N773" i="2"/>
  <c r="N772" i="2"/>
  <c r="N771" i="2"/>
  <c r="N770" i="2"/>
  <c r="N769" i="2"/>
  <c r="N768" i="2"/>
  <c r="N767" i="2"/>
  <c r="N766" i="2"/>
  <c r="N765" i="2"/>
  <c r="N764" i="2"/>
  <c r="N763" i="2"/>
  <c r="N762" i="2"/>
  <c r="N761" i="2"/>
  <c r="N760" i="2"/>
  <c r="N759" i="2"/>
  <c r="N758" i="2"/>
  <c r="N757" i="2"/>
  <c r="N756" i="2"/>
  <c r="N755" i="2"/>
  <c r="N754" i="2"/>
  <c r="N753" i="2"/>
  <c r="N752" i="2"/>
  <c r="N751" i="2"/>
  <c r="N750" i="2"/>
  <c r="N749" i="2"/>
  <c r="N748" i="2"/>
  <c r="N747" i="2"/>
  <c r="N746" i="2"/>
  <c r="N745" i="2"/>
  <c r="N744" i="2"/>
  <c r="N743" i="2"/>
  <c r="N742" i="2"/>
  <c r="N741" i="2"/>
  <c r="N740" i="2"/>
  <c r="N739" i="2"/>
  <c r="N738" i="2"/>
  <c r="N737" i="2"/>
  <c r="N736" i="2"/>
  <c r="N735" i="2"/>
  <c r="N734" i="2"/>
  <c r="N733" i="2"/>
  <c r="N732" i="2"/>
  <c r="N731" i="2"/>
  <c r="N730" i="2"/>
  <c r="N729" i="2"/>
  <c r="N728" i="2"/>
  <c r="N727" i="2"/>
  <c r="N726" i="2"/>
  <c r="N725" i="2"/>
  <c r="N724" i="2"/>
  <c r="N723" i="2"/>
  <c r="N722" i="2"/>
  <c r="N721" i="2"/>
  <c r="N720" i="2"/>
  <c r="N719" i="2"/>
  <c r="N718" i="2"/>
  <c r="N717" i="2"/>
  <c r="N716" i="2"/>
  <c r="N715" i="2"/>
  <c r="N714" i="2"/>
  <c r="N713" i="2"/>
  <c r="N712" i="2"/>
  <c r="N711" i="2"/>
  <c r="N710" i="2"/>
  <c r="N709" i="2"/>
  <c r="N708" i="2"/>
  <c r="N707" i="2"/>
  <c r="N706" i="2"/>
  <c r="N705" i="2"/>
  <c r="N704" i="2"/>
  <c r="N703" i="2"/>
  <c r="N702" i="2"/>
  <c r="N701" i="2"/>
  <c r="N700" i="2"/>
  <c r="N699" i="2"/>
  <c r="N698" i="2"/>
  <c r="N697" i="2"/>
  <c r="N696" i="2"/>
  <c r="N695" i="2"/>
  <c r="N694" i="2"/>
  <c r="N693" i="2"/>
  <c r="N692" i="2"/>
  <c r="N691" i="2"/>
  <c r="N690" i="2"/>
  <c r="N689" i="2"/>
  <c r="N688" i="2"/>
  <c r="N687" i="2"/>
  <c r="N686" i="2"/>
  <c r="N685" i="2"/>
  <c r="N684" i="2"/>
  <c r="N683" i="2"/>
  <c r="N682" i="2"/>
  <c r="N681" i="2"/>
  <c r="N680" i="2"/>
  <c r="N679" i="2"/>
  <c r="N678" i="2"/>
  <c r="N677" i="2"/>
  <c r="N676" i="2"/>
  <c r="N675" i="2"/>
  <c r="N674" i="2"/>
  <c r="N673" i="2"/>
  <c r="N672" i="2"/>
  <c r="N671" i="2"/>
  <c r="N670" i="2"/>
  <c r="N669" i="2"/>
  <c r="N668" i="2"/>
  <c r="N667" i="2"/>
  <c r="N666" i="2"/>
  <c r="N665" i="2"/>
  <c r="N664" i="2"/>
  <c r="N663" i="2"/>
  <c r="N662" i="2"/>
  <c r="N661" i="2"/>
  <c r="N660" i="2"/>
  <c r="N659" i="2"/>
  <c r="N658" i="2"/>
  <c r="N657" i="2"/>
  <c r="N656" i="2"/>
  <c r="N655" i="2"/>
  <c r="N654" i="2"/>
  <c r="N653" i="2"/>
  <c r="N652" i="2"/>
  <c r="N651" i="2"/>
  <c r="N650" i="2"/>
  <c r="N649" i="2"/>
  <c r="N648" i="2"/>
  <c r="N647" i="2"/>
  <c r="N646" i="2"/>
  <c r="N645" i="2"/>
  <c r="N644" i="2"/>
  <c r="N643" i="2"/>
  <c r="N642" i="2"/>
  <c r="N641" i="2"/>
  <c r="N640" i="2"/>
  <c r="N639" i="2"/>
  <c r="N638" i="2"/>
  <c r="N637" i="2"/>
  <c r="N636" i="2"/>
  <c r="N635" i="2"/>
  <c r="N634" i="2"/>
  <c r="N633" i="2"/>
  <c r="N632" i="2"/>
  <c r="N631" i="2"/>
  <c r="N630" i="2"/>
  <c r="N629" i="2"/>
  <c r="N628" i="2"/>
  <c r="N627" i="2"/>
  <c r="N626" i="2"/>
  <c r="N625" i="2"/>
  <c r="N624" i="2"/>
  <c r="N623" i="2"/>
  <c r="N622" i="2"/>
  <c r="N621" i="2"/>
  <c r="N620" i="2"/>
  <c r="N619" i="2"/>
  <c r="N618" i="2"/>
  <c r="N617" i="2"/>
  <c r="N616" i="2"/>
  <c r="N615" i="2"/>
  <c r="N614" i="2"/>
  <c r="N613" i="2"/>
  <c r="N612" i="2"/>
  <c r="N611" i="2"/>
  <c r="N610" i="2"/>
  <c r="N609" i="2"/>
  <c r="N608" i="2"/>
  <c r="N607" i="2"/>
  <c r="N606" i="2"/>
  <c r="N605" i="2"/>
  <c r="N604" i="2"/>
  <c r="N603" i="2"/>
  <c r="N602" i="2"/>
  <c r="N601" i="2"/>
  <c r="N600" i="2"/>
  <c r="N599" i="2"/>
  <c r="N598" i="2"/>
  <c r="N597" i="2"/>
  <c r="N596" i="2"/>
  <c r="N595" i="2"/>
  <c r="N594" i="2"/>
  <c r="N593" i="2"/>
  <c r="N592" i="2"/>
  <c r="N591" i="2"/>
  <c r="N590" i="2"/>
  <c r="N589" i="2"/>
  <c r="N588" i="2"/>
  <c r="N587" i="2"/>
  <c r="N586" i="2"/>
  <c r="N585" i="2"/>
  <c r="N584" i="2"/>
  <c r="N583" i="2"/>
  <c r="N582" i="2"/>
  <c r="N581" i="2"/>
  <c r="N580" i="2"/>
  <c r="N579" i="2"/>
  <c r="N578" i="2"/>
  <c r="N577" i="2"/>
  <c r="N576" i="2"/>
  <c r="N575" i="2"/>
  <c r="N574" i="2"/>
  <c r="N573" i="2"/>
  <c r="N572" i="2"/>
  <c r="N571" i="2"/>
  <c r="N570" i="2"/>
  <c r="N569" i="2"/>
  <c r="N568" i="2"/>
  <c r="N567" i="2"/>
  <c r="N566" i="2"/>
  <c r="N565" i="2"/>
  <c r="N564" i="2"/>
  <c r="N563" i="2"/>
  <c r="N562" i="2"/>
  <c r="N561" i="2"/>
  <c r="N560" i="2"/>
  <c r="N559" i="2"/>
  <c r="N558" i="2"/>
  <c r="N557" i="2"/>
  <c r="N556" i="2"/>
  <c r="N555" i="2"/>
  <c r="N554" i="2"/>
  <c r="N553" i="2"/>
  <c r="N552" i="2"/>
  <c r="N551" i="2"/>
  <c r="N550" i="2"/>
  <c r="N549" i="2"/>
  <c r="N548" i="2"/>
  <c r="N547" i="2"/>
  <c r="N546" i="2"/>
  <c r="N545" i="2"/>
  <c r="N544" i="2"/>
  <c r="N543" i="2"/>
  <c r="N542" i="2"/>
  <c r="N541" i="2"/>
  <c r="N540" i="2"/>
  <c r="N539" i="2"/>
  <c r="N538" i="2"/>
  <c r="N537" i="2"/>
  <c r="N536" i="2"/>
  <c r="N535" i="2"/>
  <c r="N534" i="2"/>
  <c r="N533" i="2"/>
  <c r="N532" i="2"/>
  <c r="N531" i="2"/>
  <c r="N530" i="2"/>
  <c r="N529" i="2"/>
  <c r="N528" i="2"/>
  <c r="N527" i="2"/>
  <c r="N526" i="2"/>
  <c r="N525" i="2"/>
  <c r="N524" i="2"/>
  <c r="N523" i="2"/>
  <c r="N522" i="2"/>
  <c r="N521" i="2"/>
  <c r="N520" i="2"/>
  <c r="N519" i="2"/>
  <c r="N518" i="2"/>
  <c r="N517" i="2"/>
  <c r="N516" i="2"/>
  <c r="N515" i="2"/>
  <c r="N514" i="2"/>
  <c r="N513" i="2"/>
  <c r="N512" i="2"/>
  <c r="N511" i="2"/>
  <c r="N510" i="2"/>
  <c r="N509" i="2"/>
  <c r="N508" i="2"/>
  <c r="N507" i="2"/>
  <c r="N506" i="2"/>
  <c r="N505" i="2"/>
  <c r="N504" i="2"/>
  <c r="N503" i="2"/>
  <c r="N502" i="2"/>
  <c r="N501" i="2"/>
  <c r="N500" i="2"/>
  <c r="N499" i="2"/>
  <c r="N498" i="2"/>
  <c r="N497" i="2"/>
  <c r="N496" i="2"/>
  <c r="N495" i="2"/>
  <c r="N494" i="2"/>
  <c r="N493" i="2"/>
  <c r="N492" i="2"/>
  <c r="N491" i="2"/>
  <c r="N490" i="2"/>
  <c r="N489" i="2"/>
  <c r="N488" i="2"/>
  <c r="N487" i="2"/>
  <c r="N486" i="2"/>
  <c r="N485" i="2"/>
  <c r="N484" i="2"/>
  <c r="N483" i="2"/>
  <c r="N482" i="2"/>
  <c r="N481" i="2"/>
  <c r="N480" i="2"/>
  <c r="N479" i="2"/>
  <c r="N478" i="2"/>
  <c r="N477" i="2"/>
  <c r="N476" i="2"/>
  <c r="N475" i="2"/>
  <c r="N474" i="2"/>
  <c r="N473" i="2"/>
  <c r="N472" i="2"/>
  <c r="N471" i="2"/>
  <c r="N470" i="2"/>
  <c r="N469" i="2"/>
  <c r="N468" i="2"/>
  <c r="N467" i="2"/>
  <c r="N466" i="2"/>
  <c r="N465" i="2"/>
  <c r="N464" i="2"/>
  <c r="N463" i="2"/>
  <c r="N462" i="2"/>
  <c r="N461" i="2"/>
  <c r="N460" i="2"/>
  <c r="N459" i="2"/>
  <c r="N458" i="2"/>
  <c r="N457" i="2"/>
  <c r="N456" i="2"/>
  <c r="N455" i="2"/>
  <c r="N454" i="2"/>
  <c r="N453" i="2"/>
  <c r="N452" i="2"/>
  <c r="N451" i="2"/>
  <c r="N450" i="2"/>
  <c r="N449" i="2"/>
  <c r="N448" i="2"/>
  <c r="N447" i="2"/>
  <c r="N446" i="2"/>
  <c r="N445" i="2"/>
  <c r="N444" i="2"/>
  <c r="N443" i="2"/>
  <c r="N442" i="2"/>
  <c r="N441" i="2"/>
  <c r="N440" i="2"/>
  <c r="N439" i="2"/>
  <c r="N438" i="2"/>
  <c r="N437" i="2"/>
  <c r="N436" i="2"/>
  <c r="N435" i="2"/>
  <c r="N434" i="2"/>
  <c r="N433" i="2"/>
  <c r="N432" i="2"/>
  <c r="N431" i="2"/>
  <c r="N430" i="2"/>
  <c r="N429" i="2"/>
  <c r="N428" i="2"/>
  <c r="N427" i="2"/>
  <c r="N426" i="2"/>
  <c r="N425" i="2"/>
  <c r="N424" i="2"/>
  <c r="N423" i="2"/>
  <c r="N422" i="2"/>
  <c r="N421" i="2"/>
  <c r="N420" i="2"/>
  <c r="N419" i="2"/>
  <c r="N418" i="2"/>
  <c r="N417" i="2"/>
  <c r="N416" i="2"/>
  <c r="N415" i="2"/>
  <c r="N414" i="2"/>
  <c r="N413" i="2"/>
  <c r="N412" i="2"/>
  <c r="N411" i="2"/>
  <c r="N410" i="2"/>
  <c r="N409" i="2"/>
  <c r="N408" i="2"/>
  <c r="N407" i="2"/>
  <c r="N406" i="2"/>
  <c r="N405" i="2"/>
  <c r="N404" i="2"/>
  <c r="N403" i="2"/>
  <c r="N402" i="2"/>
  <c r="N401" i="2"/>
  <c r="N400" i="2"/>
  <c r="N399" i="2"/>
  <c r="N398" i="2"/>
  <c r="N397" i="2"/>
  <c r="N396" i="2"/>
  <c r="N395" i="2"/>
  <c r="N394" i="2"/>
  <c r="N393" i="2"/>
  <c r="N392" i="2"/>
  <c r="N391" i="2"/>
  <c r="N390" i="2"/>
  <c r="N389" i="2"/>
  <c r="N388" i="2"/>
  <c r="N387" i="2"/>
  <c r="N386" i="2"/>
  <c r="N385" i="2"/>
  <c r="N384" i="2"/>
  <c r="N383" i="2"/>
  <c r="N382" i="2"/>
  <c r="N381" i="2"/>
  <c r="N380" i="2"/>
  <c r="N379" i="2"/>
  <c r="N378" i="2"/>
  <c r="N377" i="2"/>
  <c r="N376" i="2"/>
  <c r="N375" i="2"/>
  <c r="N374" i="2"/>
  <c r="N373" i="2"/>
  <c r="N372" i="2"/>
  <c r="N371" i="2"/>
  <c r="N370" i="2"/>
  <c r="N369" i="2"/>
  <c r="N368" i="2"/>
  <c r="N367" i="2"/>
  <c r="N366" i="2"/>
  <c r="N365" i="2"/>
  <c r="N364" i="2"/>
  <c r="N363" i="2"/>
  <c r="N362" i="2"/>
  <c r="N361" i="2"/>
  <c r="N360" i="2"/>
  <c r="N359" i="2"/>
  <c r="N358" i="2"/>
  <c r="N357" i="2"/>
  <c r="N356" i="2"/>
  <c r="N355" i="2"/>
  <c r="N354" i="2"/>
  <c r="N353" i="2"/>
  <c r="N352" i="2"/>
  <c r="N351" i="2"/>
  <c r="N350" i="2"/>
  <c r="N349" i="2"/>
  <c r="N348" i="2"/>
  <c r="N347" i="2"/>
  <c r="N346" i="2"/>
  <c r="N345" i="2"/>
  <c r="N344" i="2"/>
  <c r="N343" i="2"/>
  <c r="N342" i="2"/>
  <c r="N341" i="2"/>
  <c r="N340" i="2"/>
  <c r="N339" i="2"/>
  <c r="N338" i="2"/>
  <c r="N337" i="2"/>
  <c r="N336" i="2"/>
  <c r="N335" i="2"/>
  <c r="N334" i="2"/>
  <c r="N333" i="2"/>
  <c r="N332" i="2"/>
  <c r="N331" i="2"/>
  <c r="N330" i="2"/>
  <c r="N329" i="2"/>
  <c r="N328" i="2"/>
  <c r="N327" i="2"/>
  <c r="N326" i="2"/>
  <c r="N325" i="2"/>
  <c r="N324" i="2"/>
  <c r="N323" i="2"/>
  <c r="N322" i="2"/>
  <c r="N321" i="2"/>
  <c r="N320" i="2"/>
  <c r="N319" i="2"/>
  <c r="N318" i="2"/>
  <c r="N317" i="2"/>
  <c r="N316" i="2"/>
  <c r="N315" i="2"/>
  <c r="N314" i="2"/>
  <c r="N313" i="2"/>
  <c r="N312" i="2"/>
  <c r="N311" i="2"/>
  <c r="N310" i="2"/>
  <c r="N309" i="2"/>
  <c r="N308" i="2"/>
  <c r="N307" i="2"/>
  <c r="N306" i="2"/>
  <c r="N305" i="2"/>
  <c r="N304" i="2"/>
  <c r="N303" i="2"/>
  <c r="N302" i="2"/>
  <c r="N301" i="2"/>
  <c r="N300" i="2"/>
  <c r="N299" i="2"/>
  <c r="N298" i="2"/>
  <c r="N297" i="2"/>
  <c r="N296" i="2"/>
  <c r="N295" i="2"/>
  <c r="N294" i="2"/>
  <c r="N293" i="2"/>
  <c r="N292" i="2"/>
  <c r="N291" i="2"/>
  <c r="N290" i="2"/>
  <c r="N289" i="2"/>
  <c r="N288" i="2"/>
  <c r="N287" i="2"/>
  <c r="N286" i="2"/>
  <c r="N285" i="2"/>
  <c r="N284" i="2"/>
  <c r="N283" i="2"/>
  <c r="N282" i="2"/>
  <c r="N281" i="2"/>
  <c r="N280" i="2"/>
  <c r="N279" i="2"/>
  <c r="N278" i="2"/>
  <c r="N277" i="2"/>
  <c r="N276" i="2"/>
  <c r="N275" i="2"/>
  <c r="N274" i="2"/>
  <c r="N273" i="2"/>
  <c r="N272" i="2"/>
  <c r="N271" i="2"/>
  <c r="N270" i="2"/>
  <c r="N269" i="2"/>
  <c r="N268" i="2"/>
  <c r="N267" i="2"/>
  <c r="N266" i="2"/>
  <c r="N265" i="2"/>
  <c r="N264" i="2"/>
  <c r="N263" i="2"/>
  <c r="N262" i="2"/>
  <c r="N261" i="2"/>
  <c r="N260" i="2"/>
  <c r="N259" i="2"/>
  <c r="N258" i="2"/>
  <c r="N257" i="2"/>
  <c r="N256" i="2"/>
  <c r="N255" i="2"/>
  <c r="N254" i="2"/>
  <c r="N253" i="2"/>
  <c r="N252" i="2"/>
  <c r="N251" i="2"/>
  <c r="N250" i="2"/>
  <c r="N249" i="2"/>
  <c r="N248" i="2"/>
  <c r="N247" i="2"/>
  <c r="N246" i="2"/>
  <c r="N245" i="2"/>
  <c r="N244" i="2"/>
  <c r="N243" i="2"/>
  <c r="N242" i="2"/>
  <c r="N241" i="2"/>
  <c r="N240" i="2"/>
  <c r="N239" i="2"/>
  <c r="N238" i="2"/>
  <c r="N237" i="2"/>
  <c r="N236" i="2"/>
  <c r="N235" i="2"/>
  <c r="N234" i="2"/>
  <c r="N233" i="2"/>
  <c r="N232" i="2"/>
  <c r="N231" i="2"/>
  <c r="N230" i="2"/>
  <c r="N229" i="2"/>
  <c r="N228" i="2"/>
  <c r="N227" i="2"/>
  <c r="N226" i="2"/>
  <c r="N225" i="2"/>
  <c r="N224" i="2"/>
  <c r="N223" i="2"/>
  <c r="N222" i="2"/>
  <c r="N221" i="2"/>
  <c r="N220" i="2"/>
  <c r="N219" i="2"/>
  <c r="N218" i="2"/>
  <c r="N217" i="2"/>
  <c r="N216" i="2"/>
  <c r="N215" i="2"/>
  <c r="N214" i="2"/>
  <c r="N213" i="2"/>
  <c r="N212" i="2"/>
  <c r="N211" i="2"/>
  <c r="N210" i="2"/>
  <c r="N209" i="2"/>
  <c r="N208" i="2"/>
  <c r="N207" i="2"/>
  <c r="N206" i="2"/>
  <c r="N205" i="2"/>
  <c r="N204" i="2"/>
  <c r="N203" i="2"/>
  <c r="N202" i="2"/>
  <c r="N201" i="2"/>
  <c r="N200" i="2"/>
  <c r="N199" i="2"/>
  <c r="N198" i="2"/>
  <c r="N197" i="2"/>
  <c r="N196" i="2"/>
  <c r="N195" i="2"/>
  <c r="N194" i="2"/>
  <c r="N193" i="2"/>
  <c r="N192" i="2"/>
  <c r="N191" i="2"/>
  <c r="N190" i="2"/>
  <c r="N189" i="2"/>
  <c r="N188" i="2"/>
  <c r="N187" i="2"/>
  <c r="N186" i="2"/>
  <c r="N185" i="2"/>
  <c r="N184" i="2"/>
  <c r="N183" i="2"/>
  <c r="N182" i="2"/>
  <c r="N181" i="2"/>
  <c r="N180" i="2"/>
  <c r="N179" i="2"/>
  <c r="N178" i="2"/>
  <c r="N177" i="2"/>
  <c r="N176" i="2"/>
  <c r="N175" i="2"/>
  <c r="N174" i="2"/>
  <c r="N173" i="2"/>
  <c r="N172" i="2"/>
  <c r="N171" i="2"/>
  <c r="N170" i="2"/>
  <c r="N169" i="2"/>
  <c r="N168" i="2"/>
  <c r="N167" i="2"/>
  <c r="N166" i="2"/>
  <c r="N165" i="2"/>
  <c r="N164" i="2"/>
  <c r="N163" i="2"/>
  <c r="N162" i="2"/>
  <c r="N161" i="2"/>
  <c r="N160" i="2"/>
  <c r="N159" i="2"/>
  <c r="N158" i="2"/>
  <c r="N157" i="2"/>
  <c r="N156" i="2"/>
  <c r="N155" i="2"/>
  <c r="N154" i="2"/>
  <c r="N153" i="2"/>
  <c r="N152" i="2"/>
  <c r="N151" i="2"/>
  <c r="N150" i="2"/>
  <c r="N149" i="2"/>
  <c r="N148" i="2"/>
  <c r="N147" i="2"/>
  <c r="N146" i="2"/>
  <c r="N145" i="2"/>
  <c r="N144" i="2"/>
  <c r="N143" i="2"/>
  <c r="N142" i="2"/>
  <c r="N141" i="2"/>
  <c r="N140" i="2"/>
  <c r="N139" i="2"/>
  <c r="N138" i="2"/>
  <c r="N137" i="2"/>
  <c r="N136" i="2"/>
  <c r="N135" i="2"/>
  <c r="N134" i="2"/>
  <c r="N133" i="2"/>
  <c r="N132" i="2"/>
  <c r="N131" i="2"/>
  <c r="N130" i="2"/>
  <c r="N129" i="2"/>
  <c r="N128" i="2"/>
  <c r="N127" i="2"/>
  <c r="N126" i="2"/>
  <c r="N125" i="2"/>
  <c r="N124" i="2"/>
  <c r="N123" i="2"/>
  <c r="N122" i="2"/>
  <c r="N121" i="2"/>
  <c r="N120" i="2"/>
  <c r="N119" i="2"/>
  <c r="N118" i="2"/>
  <c r="N117" i="2"/>
  <c r="N116" i="2"/>
  <c r="N115" i="2"/>
  <c r="N114" i="2"/>
  <c r="N113" i="2"/>
  <c r="N112" i="2"/>
  <c r="N111" i="2"/>
  <c r="N110" i="2"/>
  <c r="N109" i="2"/>
  <c r="N108" i="2"/>
  <c r="N107" i="2"/>
  <c r="N106" i="2"/>
  <c r="N105" i="2"/>
  <c r="N104" i="2"/>
  <c r="N103" i="2"/>
  <c r="N102" i="2"/>
  <c r="N101" i="2"/>
  <c r="N100" i="2"/>
  <c r="N99" i="2"/>
  <c r="N98" i="2"/>
  <c r="N97" i="2"/>
  <c r="N96" i="2"/>
  <c r="N95" i="2"/>
  <c r="N94" i="2"/>
  <c r="N93" i="2"/>
  <c r="N92" i="2"/>
  <c r="N91" i="2"/>
  <c r="N90" i="2"/>
  <c r="N89" i="2"/>
  <c r="N88" i="2"/>
  <c r="N87" i="2"/>
  <c r="N86" i="2"/>
  <c r="N85" i="2"/>
  <c r="N84" i="2"/>
  <c r="N83" i="2"/>
  <c r="N82" i="2"/>
  <c r="N81" i="2"/>
  <c r="N80" i="2"/>
  <c r="N79" i="2"/>
  <c r="N78" i="2"/>
  <c r="N77" i="2"/>
  <c r="N76" i="2"/>
  <c r="N75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</calcChain>
</file>

<file path=xl/sharedStrings.xml><?xml version="1.0" encoding="utf-8"?>
<sst xmlns="http://schemas.openxmlformats.org/spreadsheetml/2006/main" count="4177" uniqueCount="799">
  <si>
    <t>Northern Availability Spring 2026</t>
  </si>
  <si>
    <t>STORE &amp; LOCATION:</t>
  </si>
  <si>
    <t>ORDERED BY, COMMENTS</t>
  </si>
  <si>
    <t>Delivery Date:</t>
  </si>
  <si>
    <r>
      <t xml:space="preserve">Office:  800.826.7094  </t>
    </r>
    <r>
      <rPr>
        <b/>
        <u/>
        <sz val="10"/>
        <rFont val="Arial"/>
        <family val="2"/>
      </rPr>
      <t>or</t>
    </r>
    <r>
      <rPr>
        <b/>
        <sz val="10"/>
        <rFont val="Arial"/>
        <family val="2"/>
      </rPr>
      <t xml:space="preserve">   715.333.2661</t>
    </r>
  </si>
  <si>
    <t>sales@northernfamilyfarms.com</t>
  </si>
  <si>
    <t>Pickup Date (if applicable)</t>
  </si>
  <si>
    <t>Fax: 715.333.8801</t>
  </si>
  <si>
    <t>Office Hours are M-F 7am-5pm</t>
  </si>
  <si>
    <t>Extended hours during the shipping season</t>
  </si>
  <si>
    <t>*Please send your order back in this spreadsheet to expedite your order!</t>
  </si>
  <si>
    <t>Listed by Category</t>
  </si>
  <si>
    <t>Ready date indicates the week product will be available</t>
  </si>
  <si>
    <t>Item #</t>
  </si>
  <si>
    <t>Ship Window</t>
  </si>
  <si>
    <t>Description</t>
  </si>
  <si>
    <t>Plant Series</t>
  </si>
  <si>
    <t>Size</t>
  </si>
  <si>
    <t>Category</t>
  </si>
  <si>
    <t>Avail</t>
  </si>
  <si>
    <t>Qty</t>
  </si>
  <si>
    <t>Price</t>
  </si>
  <si>
    <t>Qty Ordered</t>
  </si>
  <si>
    <t>Comment</t>
  </si>
  <si>
    <t>UPC</t>
  </si>
  <si>
    <t>Ordered</t>
  </si>
  <si>
    <t>Ready Date</t>
  </si>
  <si>
    <t>Zone</t>
  </si>
  <si>
    <t>Sum</t>
  </si>
  <si>
    <t>202531-202630</t>
  </si>
  <si>
    <t>Hydrangea, Cherry Explosion #2</t>
  </si>
  <si>
    <t>Bloomables®</t>
  </si>
  <si>
    <t>#2 Gal</t>
  </si>
  <si>
    <t>001 - Flowering Shrubs - Bud n Bloom</t>
  </si>
  <si>
    <t>087179905855</t>
  </si>
  <si>
    <t>0</t>
  </si>
  <si>
    <t>USDA 04</t>
  </si>
  <si>
    <t>Hydrangea, Cherry-Go-Round #2</t>
  </si>
  <si>
    <t>Bloomin' Easy®</t>
  </si>
  <si>
    <t>087179927390</t>
  </si>
  <si>
    <t>USDA 05</t>
  </si>
  <si>
    <t>Hydrangea, Eclipse #2</t>
  </si>
  <si>
    <t>First Editions®</t>
  </si>
  <si>
    <t>087179930024</t>
  </si>
  <si>
    <t>Hydrangea, Frill Ride #2</t>
  </si>
  <si>
    <t>087179926027</t>
  </si>
  <si>
    <t>Hydrangea, Kimono #2</t>
  </si>
  <si>
    <t>087179920339</t>
  </si>
  <si>
    <t>Hydrangea, Pink Dynamo #2</t>
  </si>
  <si>
    <t>087179925990</t>
  </si>
  <si>
    <t>Hydrangea, Pop Star #2</t>
  </si>
  <si>
    <t>Endless Summer®</t>
  </si>
  <si>
    <t>087179928601</t>
  </si>
  <si>
    <t>Hydrangea, Summer Crush #2</t>
  </si>
  <si>
    <t>087179926812</t>
  </si>
  <si>
    <t>Hydrangea, The Original #2</t>
  </si>
  <si>
    <t>087179845663</t>
  </si>
  <si>
    <t>Allium, Windy City #2</t>
  </si>
  <si>
    <t/>
  </si>
  <si>
    <t>002 - Perennials - Bud n Bloom</t>
  </si>
  <si>
    <t>087179938440</t>
  </si>
  <si>
    <t>Asiatic Lily, Lily Looks Tiny Ink #2</t>
  </si>
  <si>
    <t>087179940955</t>
  </si>
  <si>
    <t>USDA 03</t>
  </si>
  <si>
    <t>Aster, Showmakers Pretty Pink #2</t>
  </si>
  <si>
    <t>087179939744</t>
  </si>
  <si>
    <t>Astilbe, Visions #2</t>
  </si>
  <si>
    <t>087179910125</t>
  </si>
  <si>
    <t>Balloon Flower, Double Blue #2</t>
  </si>
  <si>
    <t>087179938778</t>
  </si>
  <si>
    <t>Bellflower, Cariboo White #2</t>
  </si>
  <si>
    <t>087179941143</t>
  </si>
  <si>
    <t>Brunnera, Alexander's Great #2</t>
  </si>
  <si>
    <t>087179936293</t>
  </si>
  <si>
    <t>Coreopsis, Solar Fancy #2</t>
  </si>
  <si>
    <t>087179939270</t>
  </si>
  <si>
    <t>Coreopsis, Uptick Cream and Red #2</t>
  </si>
  <si>
    <t>087179936927</t>
  </si>
  <si>
    <t>Coreopsis, Uptick Gold and Bronze #2</t>
  </si>
  <si>
    <t>087179941150</t>
  </si>
  <si>
    <t>Coreopsis, Uptick Red #2</t>
  </si>
  <si>
    <t>087179938716</t>
  </si>
  <si>
    <t>Daylily, Stella D'Oro #2</t>
  </si>
  <si>
    <t>087179907767</t>
  </si>
  <si>
    <t>Dianthus, Everlast Pink to White #2</t>
  </si>
  <si>
    <t>087179940931</t>
  </si>
  <si>
    <t>Dianthus, Everlast Ruby Edge #2</t>
  </si>
  <si>
    <t>087179938464</t>
  </si>
  <si>
    <t>Echinacea, Pow Wow Wild Berry #2</t>
  </si>
  <si>
    <t>087179907262</t>
  </si>
  <si>
    <t>Echinacea, Prairie Splendor Compact Dark Rose #2</t>
  </si>
  <si>
    <t>087179910231</t>
  </si>
  <si>
    <t>Echinacea, Sombrero Adobe Orange #2</t>
  </si>
  <si>
    <t>087179937061</t>
  </si>
  <si>
    <t>Echinacea, Sombrero Tres Amigos #2</t>
  </si>
  <si>
    <t>087179937047</t>
  </si>
  <si>
    <t>Gaillardia, Arizona Apricot #2</t>
  </si>
  <si>
    <t>087179921114</t>
  </si>
  <si>
    <t>Gaillardia, Spintop Copper Sun #2</t>
  </si>
  <si>
    <t>087179926157</t>
  </si>
  <si>
    <t>Gaillardia, Spintop Red #2</t>
  </si>
  <si>
    <t>087179938358</t>
  </si>
  <si>
    <t>Gaillardia, Spintop Red Starburst #2</t>
  </si>
  <si>
    <t>087179930062</t>
  </si>
  <si>
    <t>Goat's Beard, Sparkles #2</t>
  </si>
  <si>
    <t>087179941099</t>
  </si>
  <si>
    <t>Grass, Karl Foerster #1</t>
  </si>
  <si>
    <t>#1 Gal</t>
  </si>
  <si>
    <t>087179905442</t>
  </si>
  <si>
    <t>Grass, Karl Foerster #2</t>
  </si>
  <si>
    <t>087179939935</t>
  </si>
  <si>
    <t>Heuchera, Black Forest Cake #2</t>
  </si>
  <si>
    <t>087179936682</t>
  </si>
  <si>
    <t>Heuchera, Northern Exposure Silver #2</t>
  </si>
  <si>
    <t>087179940870</t>
  </si>
  <si>
    <t>Heuchera, Paris #2</t>
  </si>
  <si>
    <t>087179936354</t>
  </si>
  <si>
    <t>Hosta, Abiqua Drinking Gourd #2</t>
  </si>
  <si>
    <t>087179940849</t>
  </si>
  <si>
    <t>Hosta, Ann Kulpa #2</t>
  </si>
  <si>
    <t>087179940474</t>
  </si>
  <si>
    <t>Hosta, Blue Angel #2</t>
  </si>
  <si>
    <t>087179940481</t>
  </si>
  <si>
    <t>Hosta, Minuteman #2</t>
  </si>
  <si>
    <t>087179940498</t>
  </si>
  <si>
    <t>Lamium, White Nancy #2</t>
  </si>
  <si>
    <t>087179940948</t>
  </si>
  <si>
    <t>Monarda, Balmy Lilac #2</t>
  </si>
  <si>
    <t>087179939300</t>
  </si>
  <si>
    <t>Rudbeckia, Goldblitz #2</t>
  </si>
  <si>
    <t>087179938501</t>
  </si>
  <si>
    <t>Salvia, April Night #2</t>
  </si>
  <si>
    <t>087179927994</t>
  </si>
  <si>
    <t>Salvia, Rose Marvel #2</t>
  </si>
  <si>
    <t>087179910484</t>
  </si>
  <si>
    <t>Salvia, Sensation Deep Blue #2</t>
  </si>
  <si>
    <t>087179921053</t>
  </si>
  <si>
    <t>Sedum, SunSparkler Lime Zinger #2</t>
  </si>
  <si>
    <t>087179910514</t>
  </si>
  <si>
    <t>Shasta Daisy, Snowcap #2</t>
  </si>
  <si>
    <t>087179941105</t>
  </si>
  <si>
    <t>Veronica, Royal Candles #2</t>
  </si>
  <si>
    <t>087179939294</t>
  </si>
  <si>
    <t>Vinca, Bowles' Variety #2</t>
  </si>
  <si>
    <t>087179926188</t>
  </si>
  <si>
    <t>Rose, Apricot Drift #2</t>
  </si>
  <si>
    <t>Drift® Roses</t>
  </si>
  <si>
    <t>003 - Roses - Bud n Bloom</t>
  </si>
  <si>
    <t>087179891455</t>
  </si>
  <si>
    <t>Rose, Arborose Laguna #2</t>
  </si>
  <si>
    <t>087179940023</t>
  </si>
  <si>
    <t>Rose, Blushing Drift #2</t>
  </si>
  <si>
    <t>087179925549</t>
  </si>
  <si>
    <t>Rose, Blushing Knock Out #2</t>
  </si>
  <si>
    <t>Knock Out®</t>
  </si>
  <si>
    <t>087179884341</t>
  </si>
  <si>
    <t>Rose, Candy Cane Cocktail #2</t>
  </si>
  <si>
    <t>087179936040</t>
  </si>
  <si>
    <t>Rose, Coral Knock Out #2</t>
  </si>
  <si>
    <t>087179907620</t>
  </si>
  <si>
    <t>Rose, Easy Bee-zy Knock Out #2</t>
  </si>
  <si>
    <t>087179935517</t>
  </si>
  <si>
    <t>Rose, Knock Out #2</t>
  </si>
  <si>
    <t>087179884327</t>
  </si>
  <si>
    <t>Rose, Orange Glow Knock Out #2</t>
  </si>
  <si>
    <t>087179935531</t>
  </si>
  <si>
    <t>Rose, Patio Tree, Double Knock Out #5</t>
  </si>
  <si>
    <t>#5 Gal</t>
  </si>
  <si>
    <t>087179819015</t>
  </si>
  <si>
    <t>Rose, Patio Tree, Easy Bee-zy Knock Out #5</t>
  </si>
  <si>
    <t>087179938334</t>
  </si>
  <si>
    <t>Rose, Patio Tree, Knock Out #5</t>
  </si>
  <si>
    <t>087179821018</t>
  </si>
  <si>
    <t>Rose, Patio Tree, Orange Glow Knock Out #5</t>
  </si>
  <si>
    <t>087179941228</t>
  </si>
  <si>
    <t>Rose, Patio Tree, Peach Drift #5</t>
  </si>
  <si>
    <t>087179851176</t>
  </si>
  <si>
    <t>Rose, Patio Tree, Peachy Knock Out #5</t>
  </si>
  <si>
    <t>087179925518</t>
  </si>
  <si>
    <t>Rose, Patio Tree, White Knock Out #5</t>
  </si>
  <si>
    <t>087179925815</t>
  </si>
  <si>
    <t>Rose, Peach Drift #2</t>
  </si>
  <si>
    <t>087179884501</t>
  </si>
  <si>
    <t>Rose, Peachy Knock Out #2</t>
  </si>
  <si>
    <t>087179907637</t>
  </si>
  <si>
    <t>Rose, Petite Knock Out #2 QT</t>
  </si>
  <si>
    <t>#2 QT</t>
  </si>
  <si>
    <t>087179921299</t>
  </si>
  <si>
    <t>Rose, Pink Lightning #1 BHG</t>
  </si>
  <si>
    <t>BHG</t>
  </si>
  <si>
    <t>087179938433</t>
  </si>
  <si>
    <t>Rose, Popcorn Drift #2</t>
  </si>
  <si>
    <t>087179891202</t>
  </si>
  <si>
    <t>Rose, Red Drift #2</t>
  </si>
  <si>
    <t>087179884563</t>
  </si>
  <si>
    <t>Rose, Scarlet Drift #2</t>
  </si>
  <si>
    <t>087179940894</t>
  </si>
  <si>
    <t>Rose, Sitting Pretty #2</t>
  </si>
  <si>
    <t>087179915403</t>
  </si>
  <si>
    <t>Rose, Sunblaze Autumn #2</t>
  </si>
  <si>
    <t>087179931311</t>
  </si>
  <si>
    <t>Rose, Sunblaze Bridal #2</t>
  </si>
  <si>
    <t>087179940665</t>
  </si>
  <si>
    <t>Rose, Sunblaze Dragon Fruit #2</t>
  </si>
  <si>
    <t>087179935111</t>
  </si>
  <si>
    <t>Rose, Sunblaze Peach #2</t>
  </si>
  <si>
    <t>087179931359</t>
  </si>
  <si>
    <t>Rose, Sunblaze Rainbow #2</t>
  </si>
  <si>
    <t>087179931373</t>
  </si>
  <si>
    <t>Rose, Sunblaze Watermelon #2</t>
  </si>
  <si>
    <t>087179937740</t>
  </si>
  <si>
    <t>Rose, Sweet Mademoiselle #2</t>
  </si>
  <si>
    <t>087179907880</t>
  </si>
  <si>
    <t>Rose, Sweet Spirit #2</t>
  </si>
  <si>
    <t>087179936064</t>
  </si>
  <si>
    <t>Rose, White Knock Out #2</t>
  </si>
  <si>
    <t>087179891882</t>
  </si>
  <si>
    <t>Boxwood, Common (cone shaped) #7</t>
  </si>
  <si>
    <t>#7 Gal</t>
  </si>
  <si>
    <t>004 - Broadleaf Evergreens</t>
  </si>
  <si>
    <t>087179905114</t>
  </si>
  <si>
    <t>Boxwood, Green Gem #2</t>
  </si>
  <si>
    <t>087179928908</t>
  </si>
  <si>
    <t>Boxwood, Green Mountain #2</t>
  </si>
  <si>
    <t>087179886772</t>
  </si>
  <si>
    <t>Boxwood, Green Velvet #2</t>
  </si>
  <si>
    <t>087179905909</t>
  </si>
  <si>
    <t>Rhododendron, Minnetonka #3</t>
  </si>
  <si>
    <t>#3 Gal</t>
  </si>
  <si>
    <t>087179905602</t>
  </si>
  <si>
    <t>Rhododendron, Nova Zembla #3</t>
  </si>
  <si>
    <t>087179868662</t>
  </si>
  <si>
    <t>Rhododendron, P.J.M. #1</t>
  </si>
  <si>
    <t>087179921138</t>
  </si>
  <si>
    <t>Rhododendron, P.J.M. #3</t>
  </si>
  <si>
    <t>087179889544</t>
  </si>
  <si>
    <t>Arborvitae, Emerald Green #3</t>
  </si>
  <si>
    <t>005 - Evergreens</t>
  </si>
  <si>
    <t>087179889483</t>
  </si>
  <si>
    <t>Arborvitae, Emerald Green #5</t>
  </si>
  <si>
    <t>087179662024</t>
  </si>
  <si>
    <t>Arborvitae, Emerald Green #7</t>
  </si>
  <si>
    <t>087179458757</t>
  </si>
  <si>
    <t>Arborvitae, Little Giant Dwarf #3</t>
  </si>
  <si>
    <t>087179888011</t>
  </si>
  <si>
    <t>Arborvitae, Skybound #5</t>
  </si>
  <si>
    <t>087179908863</t>
  </si>
  <si>
    <t>Juniper, Andorra #3</t>
  </si>
  <si>
    <t>087179491662</t>
  </si>
  <si>
    <t>Juniper, Blue Rug #3</t>
  </si>
  <si>
    <t>087179493666</t>
  </si>
  <si>
    <t>Juniper, Blue Star #1</t>
  </si>
  <si>
    <t>087179886284</t>
  </si>
  <si>
    <t>Juniper, Blue Star #3</t>
  </si>
  <si>
    <t>087179490665</t>
  </si>
  <si>
    <t>Juniper, Dwarf Procumbens #1</t>
  </si>
  <si>
    <t>087179880176</t>
  </si>
  <si>
    <t>Juniper, Dwarf Procumbens #3</t>
  </si>
  <si>
    <t>087179882392</t>
  </si>
  <si>
    <t>Juniper, Moonglow #3</t>
  </si>
  <si>
    <t>087179482660</t>
  </si>
  <si>
    <t>Juniper, Sea Green #1</t>
  </si>
  <si>
    <t>087179880169</t>
  </si>
  <si>
    <t>Juniper, Sea Green #3</t>
  </si>
  <si>
    <t>087179480666</t>
  </si>
  <si>
    <t>Juniper, Skyrocket #3</t>
  </si>
  <si>
    <t>087179915434</t>
  </si>
  <si>
    <t>Larch, American #3</t>
  </si>
  <si>
    <t>087179466660</t>
  </si>
  <si>
    <t>USDA 02</t>
  </si>
  <si>
    <t>Pine, Austrian #3</t>
  </si>
  <si>
    <t>087179604017</t>
  </si>
  <si>
    <t>Pine, Ponderosa #3</t>
  </si>
  <si>
    <t>087179902878</t>
  </si>
  <si>
    <t>Pine, White #3</t>
  </si>
  <si>
    <t>087179603669</t>
  </si>
  <si>
    <t>Spruce, Baby Blue #2</t>
  </si>
  <si>
    <t>087179935425</t>
  </si>
  <si>
    <t>Spruce, Bird's Nest #2</t>
  </si>
  <si>
    <t>087179905831</t>
  </si>
  <si>
    <t>Spruce, Black Hills #5</t>
  </si>
  <si>
    <t>087179931632</t>
  </si>
  <si>
    <t>Spruce, Colorado #5</t>
  </si>
  <si>
    <t>087179883108</t>
  </si>
  <si>
    <t>Spruce, Norway #3</t>
  </si>
  <si>
    <t>087179419666</t>
  </si>
  <si>
    <t>Spruce, Norway #5</t>
  </si>
  <si>
    <t>087179938686</t>
  </si>
  <si>
    <t>Yew, Dark Green Spreader #3</t>
  </si>
  <si>
    <t>087179913751</t>
  </si>
  <si>
    <t>Yew, Densi #3</t>
  </si>
  <si>
    <t>087179673068</t>
  </si>
  <si>
    <t>Yew, Hicksi #3</t>
  </si>
  <si>
    <t>087179672061</t>
  </si>
  <si>
    <t>Azalea, Golden Lights #3</t>
  </si>
  <si>
    <t>006 - Flowering Shrubs</t>
  </si>
  <si>
    <t>087179903288</t>
  </si>
  <si>
    <t>Azalea, Mandarin Lights #3</t>
  </si>
  <si>
    <t>087179812177</t>
  </si>
  <si>
    <t>Azalea, White Lights #3</t>
  </si>
  <si>
    <t>087179809665</t>
  </si>
  <si>
    <t>Barberry, Golden #3</t>
  </si>
  <si>
    <t>087179507660</t>
  </si>
  <si>
    <t>Barberry, Royal Burgundy #3</t>
  </si>
  <si>
    <t>087179911948</t>
  </si>
  <si>
    <t>Chokeberry, Autumn Magic #3</t>
  </si>
  <si>
    <t>087179807661</t>
  </si>
  <si>
    <t>Diervilla, Nightglow #2</t>
  </si>
  <si>
    <t>087179908207</t>
  </si>
  <si>
    <t>Dogwood, Bailey's Red Twigged #3</t>
  </si>
  <si>
    <t>087179520669</t>
  </si>
  <si>
    <t>Dogwood, Cardinal Red Osier #3</t>
  </si>
  <si>
    <t>087179522663</t>
  </si>
  <si>
    <t>Dogwood, Neon Burst #2</t>
  </si>
  <si>
    <t>087179926737</t>
  </si>
  <si>
    <t>Dogwood, Prairie Fire #3</t>
  </si>
  <si>
    <t>087179899338</t>
  </si>
  <si>
    <t>Dogwood, Yellow Twig #3</t>
  </si>
  <si>
    <t>087179812665</t>
  </si>
  <si>
    <t>False Spirea, Cherry On Top #2</t>
  </si>
  <si>
    <t>087179920353</t>
  </si>
  <si>
    <t>False Spirea, Matcha Ball Ash Leaf #2</t>
  </si>
  <si>
    <t>087179940320</t>
  </si>
  <si>
    <t>Forsythia, Magical Gold #3</t>
  </si>
  <si>
    <t>Plants Nouveau</t>
  </si>
  <si>
    <t>087179906609</t>
  </si>
  <si>
    <t>Forsythia, Northern Gold #3</t>
  </si>
  <si>
    <t>087179510660</t>
  </si>
  <si>
    <t>Hydrangea, Berry White #2</t>
  </si>
  <si>
    <t>087179926751</t>
  </si>
  <si>
    <t>Hydrangea, Candelabra #2</t>
  </si>
  <si>
    <t>087179908221</t>
  </si>
  <si>
    <t>Hydrangea, Dragon Baby #2</t>
  </si>
  <si>
    <t>087179920292</t>
  </si>
  <si>
    <t>Hydrangea, Fire &amp; Ice #2</t>
  </si>
  <si>
    <t>087179912242</t>
  </si>
  <si>
    <t>Hydrangea, Little Hottie #2</t>
  </si>
  <si>
    <t>087179926799</t>
  </si>
  <si>
    <t>Hydrangea, Moonrock #2</t>
  </si>
  <si>
    <t>087179908245</t>
  </si>
  <si>
    <t>Hydrangea, Spring Sizzle #2</t>
  </si>
  <si>
    <t>087179939782</t>
  </si>
  <si>
    <t>Hydrangea, Sweet Starlight #2</t>
  </si>
  <si>
    <t>087179935289</t>
  </si>
  <si>
    <t>Hydrangea, Sweet Summer #3</t>
  </si>
  <si>
    <t>087179888042</t>
  </si>
  <si>
    <t>Hydrangea, Torch #2</t>
  </si>
  <si>
    <t>087179924290</t>
  </si>
  <si>
    <t>Hydrangea, Vanilla Strawberry #2</t>
  </si>
  <si>
    <t>087179926706</t>
  </si>
  <si>
    <t>Lilac, Dwarf Korean #3</t>
  </si>
  <si>
    <t>087179578660</t>
  </si>
  <si>
    <t>Lilac, Flowerfesta Pink #3</t>
  </si>
  <si>
    <t>087179930857</t>
  </si>
  <si>
    <t>Lilac, Flowerfesta Purple #3</t>
  </si>
  <si>
    <t>087179930871</t>
  </si>
  <si>
    <t>Lilac, Josee #3</t>
  </si>
  <si>
    <t>087179908191</t>
  </si>
  <si>
    <t>Lilac, Miss Kim #1</t>
  </si>
  <si>
    <t>087179892308</t>
  </si>
  <si>
    <t>Lilac, New Age Lavender #2</t>
  </si>
  <si>
    <t>087179916066</t>
  </si>
  <si>
    <t>Lilac, New Age White #2</t>
  </si>
  <si>
    <t>087179916080</t>
  </si>
  <si>
    <t>Lilac, Persian #3</t>
  </si>
  <si>
    <t>087179855662</t>
  </si>
  <si>
    <t>Magnolia, Centennial Blush Star #2</t>
  </si>
  <si>
    <t>087179940344</t>
  </si>
  <si>
    <t>Magnolia, Genie #3</t>
  </si>
  <si>
    <t>Plant Haven</t>
  </si>
  <si>
    <t>087179938617</t>
  </si>
  <si>
    <t>Magnolia, Leonard Messel #3</t>
  </si>
  <si>
    <t>087179830171</t>
  </si>
  <si>
    <t>Magnolia, Royal Star #3</t>
  </si>
  <si>
    <t>087179541664</t>
  </si>
  <si>
    <t>Magnolia, Tinkerbelle #3</t>
  </si>
  <si>
    <t>087179936729</t>
  </si>
  <si>
    <t>Ninebark, Amber Jubilee #2</t>
  </si>
  <si>
    <t>087179926836</t>
  </si>
  <si>
    <t>Ninebark, Lady in Red #3</t>
  </si>
  <si>
    <t>087179912112</t>
  </si>
  <si>
    <t>Ninebark, Lemon Candy #3</t>
  </si>
  <si>
    <t>087179912136</t>
  </si>
  <si>
    <t>Ninebark, Spicy Devil #2</t>
  </si>
  <si>
    <t>087179940269</t>
  </si>
  <si>
    <t>Peony, Mr Ed #3</t>
  </si>
  <si>
    <t>087179896177</t>
  </si>
  <si>
    <t>Peony, Red Charm #3</t>
  </si>
  <si>
    <t>087179898171</t>
  </si>
  <si>
    <t>Plum, Jade Parade Sand Cherry #2</t>
  </si>
  <si>
    <t>087179926911</t>
  </si>
  <si>
    <t>Plum, Pink Flowering Almond #3</t>
  </si>
  <si>
    <t>087179805667</t>
  </si>
  <si>
    <t>Plum, Purpleleaf Sand Cherry #1</t>
  </si>
  <si>
    <t>087179920186</t>
  </si>
  <si>
    <t>Plum, Purpleleaf Sand Cherry #3</t>
  </si>
  <si>
    <t>087179599665</t>
  </si>
  <si>
    <t>Potentilla, Creme Brulee #2</t>
  </si>
  <si>
    <t>087179926850</t>
  </si>
  <si>
    <t>Potentilla, Goldfinger #3</t>
  </si>
  <si>
    <t>087179559669</t>
  </si>
  <si>
    <t>Potentilla, Lemon Meringue #2</t>
  </si>
  <si>
    <t>087179926874</t>
  </si>
  <si>
    <t>Potentilla, Marmalade #2</t>
  </si>
  <si>
    <t>087179926898</t>
  </si>
  <si>
    <t>Potentilla, Pineapple Tart #2</t>
  </si>
  <si>
    <t>087179940245</t>
  </si>
  <si>
    <t>Spirea, Goldflame #1</t>
  </si>
  <si>
    <t>087179912365</t>
  </si>
  <si>
    <t>Spirea, Goldflame #3</t>
  </si>
  <si>
    <t>087179568661</t>
  </si>
  <si>
    <t>Spirea, Goldmound #1</t>
  </si>
  <si>
    <t>087179912372</t>
  </si>
  <si>
    <t>Spirea, Goldmound #3</t>
  </si>
  <si>
    <t>087179571661</t>
  </si>
  <si>
    <t>Spirea, Little Princess #1</t>
  </si>
  <si>
    <t>087179912389</t>
  </si>
  <si>
    <t>Spirea, Little Princess #3</t>
  </si>
  <si>
    <t>087179572668</t>
  </si>
  <si>
    <t>Spirea, Little Spark #2</t>
  </si>
  <si>
    <t>087179930147</t>
  </si>
  <si>
    <t>Spirea, Pineapple Poprocks #2</t>
  </si>
  <si>
    <t>087179935388</t>
  </si>
  <si>
    <t>Spirea, Pink Sparkler #2</t>
  </si>
  <si>
    <t>087179926942</t>
  </si>
  <si>
    <t>Spirea, Rainbow Fizz #2</t>
  </si>
  <si>
    <t>087179908276</t>
  </si>
  <si>
    <t>Spirea, Snowmound #3</t>
  </si>
  <si>
    <t>087179574662</t>
  </si>
  <si>
    <t>Spirea, Superstar #2</t>
  </si>
  <si>
    <t>087179926966</t>
  </si>
  <si>
    <t>Summersweet, Summer Sparkler #2</t>
  </si>
  <si>
    <t>087179935340</t>
  </si>
  <si>
    <t>Viburnum, Alfredo Compact American #3</t>
  </si>
  <si>
    <t>087179583664</t>
  </si>
  <si>
    <t>Viburnum, Common Snowball #3</t>
  </si>
  <si>
    <t>087179586665</t>
  </si>
  <si>
    <t>Viburnum, Red Feather #3</t>
  </si>
  <si>
    <t>087179579667</t>
  </si>
  <si>
    <t>Weigela, Maroon Swoon #2</t>
  </si>
  <si>
    <t>087179908290</t>
  </si>
  <si>
    <t>Weigela, Minor Black #3</t>
  </si>
  <si>
    <t>087179887977</t>
  </si>
  <si>
    <t>Weigela, Minuet #3</t>
  </si>
  <si>
    <t>087179591669</t>
  </si>
  <si>
    <t>Weigela, Rainbow Sensation #2</t>
  </si>
  <si>
    <t>087179940283</t>
  </si>
  <si>
    <t>Weigela, Shining Sensation #2</t>
  </si>
  <si>
    <t>087179940306</t>
  </si>
  <si>
    <t>Weigela, Stunner #2</t>
  </si>
  <si>
    <t>087179908313</t>
  </si>
  <si>
    <t>Willow, French Pussy #3</t>
  </si>
  <si>
    <t>087179803175</t>
  </si>
  <si>
    <t>Willow, Iceberg Alley #2</t>
  </si>
  <si>
    <t>087179930116</t>
  </si>
  <si>
    <t>Willow, Nishiki #3</t>
  </si>
  <si>
    <t>087179848664</t>
  </si>
  <si>
    <t>Willow, Scarlet Curls #3</t>
  </si>
  <si>
    <t>087179835176</t>
  </si>
  <si>
    <t>Apple Combo #7</t>
  </si>
  <si>
    <t>007 - Fruit Trees</t>
  </si>
  <si>
    <t>087179939416</t>
  </si>
  <si>
    <t>Apple, Braeburn #5</t>
  </si>
  <si>
    <t>087179946018</t>
  </si>
  <si>
    <t>Apple, Candy Crisp #5</t>
  </si>
  <si>
    <t>087179937016</t>
  </si>
  <si>
    <t>Apple, Cortland #5</t>
  </si>
  <si>
    <t>087179905015</t>
  </si>
  <si>
    <t>Apple, Fruit Snacks Blushing Delight #5</t>
  </si>
  <si>
    <t>087179905947</t>
  </si>
  <si>
    <t>Apple, Fruit Snacks Golden Treat #5</t>
  </si>
  <si>
    <t>087179935906</t>
  </si>
  <si>
    <t>Apple, Fruit Snacks Tangy Green #5</t>
  </si>
  <si>
    <t>087179905954</t>
  </si>
  <si>
    <t>Apple, Fruit Snacks Tasty Red #5</t>
  </si>
  <si>
    <t>087179905961</t>
  </si>
  <si>
    <t>Apple, Gala #5</t>
  </si>
  <si>
    <t>087179907019</t>
  </si>
  <si>
    <t>Apple, Granny Smith #5</t>
  </si>
  <si>
    <t>087179904018</t>
  </si>
  <si>
    <t>Apple, Haralred #5</t>
  </si>
  <si>
    <t>087179888837</t>
  </si>
  <si>
    <t>Apple, Haralson #5</t>
  </si>
  <si>
    <t>087179936019</t>
  </si>
  <si>
    <t>Apple, Honeycrisp #5</t>
  </si>
  <si>
    <t>087179908016</t>
  </si>
  <si>
    <t>Apple, Honeygold #5</t>
  </si>
  <si>
    <t>087179944014</t>
  </si>
  <si>
    <t>Apple, McIntosh #5</t>
  </si>
  <si>
    <t>087179901017</t>
  </si>
  <si>
    <t>Apple, Norland #5</t>
  </si>
  <si>
    <t>087179888875</t>
  </si>
  <si>
    <t>Apple, Prairie Magic #5</t>
  </si>
  <si>
    <t>087179888899</t>
  </si>
  <si>
    <t>Apple, SnowSweet #5</t>
  </si>
  <si>
    <t>087179931205</t>
  </si>
  <si>
    <t>Apple, State Fair #5</t>
  </si>
  <si>
    <t>087179948012</t>
  </si>
  <si>
    <t>Apple, Sweet Sixteen #5</t>
  </si>
  <si>
    <t>087179943017</t>
  </si>
  <si>
    <t>Apple, Winesap #5</t>
  </si>
  <si>
    <t>087179904506</t>
  </si>
  <si>
    <t>Apple, Yellow Delicious #5</t>
  </si>
  <si>
    <t>087179903011</t>
  </si>
  <si>
    <t>Apple, Zestar! #5</t>
  </si>
  <si>
    <t>087179900010</t>
  </si>
  <si>
    <t>Apricot, Blenheim #5</t>
  </si>
  <si>
    <t>087179935500</t>
  </si>
  <si>
    <t>Cherry, Bing #5</t>
  </si>
  <si>
    <t>087179910019</t>
  </si>
  <si>
    <t>Cherry, Evans Bali #5</t>
  </si>
  <si>
    <t>087179900461</t>
  </si>
  <si>
    <t>Cherry, Lapins #5</t>
  </si>
  <si>
    <t>087179900478</t>
  </si>
  <si>
    <t>Cherry, Montmorency #5</t>
  </si>
  <si>
    <t>087179911016</t>
  </si>
  <si>
    <t>Cherry, Stella #5</t>
  </si>
  <si>
    <t>087179915014</t>
  </si>
  <si>
    <t>Cherry, Sweetheart #5</t>
  </si>
  <si>
    <t>087179928014</t>
  </si>
  <si>
    <t>Nectarine, Hardired #5</t>
  </si>
  <si>
    <t>087179928823</t>
  </si>
  <si>
    <t>Nectarine, Red Gold #5</t>
  </si>
  <si>
    <t>087179928830</t>
  </si>
  <si>
    <t>Peach, Belle of Georgia #5</t>
  </si>
  <si>
    <t>087179904513</t>
  </si>
  <si>
    <t>Peach, Red Haven #5</t>
  </si>
  <si>
    <t>087179941013</t>
  </si>
  <si>
    <t>Pear, Ayers #5</t>
  </si>
  <si>
    <t>087179930574</t>
  </si>
  <si>
    <t>Pear, Bartlett #5</t>
  </si>
  <si>
    <t>087179920018</t>
  </si>
  <si>
    <t>Pear, D'Anjou #5</t>
  </si>
  <si>
    <t>087179926010</t>
  </si>
  <si>
    <t>Pear, Kieffer #5</t>
  </si>
  <si>
    <t>087179924016</t>
  </si>
  <si>
    <t>Pear, Luscious #5</t>
  </si>
  <si>
    <t>087179927017</t>
  </si>
  <si>
    <t>Pear, Orient #5</t>
  </si>
  <si>
    <t>087179904520</t>
  </si>
  <si>
    <t>Pear, Parker #5</t>
  </si>
  <si>
    <t>087179889018</t>
  </si>
  <si>
    <t>Pear, Red Bartlett #5</t>
  </si>
  <si>
    <t>087179925013</t>
  </si>
  <si>
    <t>Pear, Summer Crisp #5</t>
  </si>
  <si>
    <t>087179920209</t>
  </si>
  <si>
    <t>Plum, Methley #5</t>
  </si>
  <si>
    <t>087179925501</t>
  </si>
  <si>
    <t>Plum, Santa Rosa #5</t>
  </si>
  <si>
    <t>087179925495</t>
  </si>
  <si>
    <t>Plum, Stanley #5</t>
  </si>
  <si>
    <t>087179916011</t>
  </si>
  <si>
    <t>Plum, Superior #5</t>
  </si>
  <si>
    <t>087179962209</t>
  </si>
  <si>
    <t>Plum, Toka #5</t>
  </si>
  <si>
    <t>087179932011</t>
  </si>
  <si>
    <t>Japanese Maple, Autumn Moon #5</t>
  </si>
  <si>
    <t>008 - Japanese Maples</t>
  </si>
  <si>
    <t>087179988667</t>
  </si>
  <si>
    <t>Japanese Maple, Bloodgood #5</t>
  </si>
  <si>
    <t>087179386012</t>
  </si>
  <si>
    <t>Japanese Maple, Red Select #5</t>
  </si>
  <si>
    <t>087179363013</t>
  </si>
  <si>
    <t>Japanese Maple, Waterfall Laceleaf #5</t>
  </si>
  <si>
    <t>087179387019</t>
  </si>
  <si>
    <t>Althea Tree, Ardens #7</t>
  </si>
  <si>
    <t>009 - Ornamental Trees</t>
  </si>
  <si>
    <t>087179924658</t>
  </si>
  <si>
    <t>Chokecherry, Canada Red Select #10</t>
  </si>
  <si>
    <t>#10 Gal</t>
  </si>
  <si>
    <t>087179931007</t>
  </si>
  <si>
    <t>Chokecherry, Canada Red Select #25</t>
  </si>
  <si>
    <t>#25 Gal</t>
  </si>
  <si>
    <t>087179931397</t>
  </si>
  <si>
    <t>Cotoneaster, Cranberry (On Standard) #7</t>
  </si>
  <si>
    <t>087179750028</t>
  </si>
  <si>
    <t>Crabapple, Coralburst #10</t>
  </si>
  <si>
    <t>087179309004</t>
  </si>
  <si>
    <t>Crabapple, Firebird #10</t>
  </si>
  <si>
    <t>087179317009</t>
  </si>
  <si>
    <t>Crabapple, Louisa #10</t>
  </si>
  <si>
    <t>087179321006</t>
  </si>
  <si>
    <t>Crabapple, Prairifire #10</t>
  </si>
  <si>
    <t>087179322003</t>
  </si>
  <si>
    <t>Crabapple, Profusion #10</t>
  </si>
  <si>
    <t>087179314008</t>
  </si>
  <si>
    <t>Crabapple, Velvet Pillar #10</t>
  </si>
  <si>
    <t>087179307000</t>
  </si>
  <si>
    <t>Dogwood Tree, Chinese Kousa #7</t>
  </si>
  <si>
    <t>087179883917</t>
  </si>
  <si>
    <t>Dogwood Tree, Stellar Pink #7</t>
  </si>
  <si>
    <t>087179525015</t>
  </si>
  <si>
    <t>Hydrangea Tree, Quick Fire #7</t>
  </si>
  <si>
    <t>Proven Winners®</t>
  </si>
  <si>
    <t>087179907477</t>
  </si>
  <si>
    <t>Hydrangea Tree, Snow Mountain #7</t>
  </si>
  <si>
    <t>087179907484</t>
  </si>
  <si>
    <t>Hydrangea Tree, Sweet Starlight #7</t>
  </si>
  <si>
    <t>087179940375</t>
  </si>
  <si>
    <t>Lilac Tree, Beijing Gold #10</t>
  </si>
  <si>
    <t>087179762199</t>
  </si>
  <si>
    <t>Lilac Tree, Ivory Silk #10</t>
  </si>
  <si>
    <t>087179373340</t>
  </si>
  <si>
    <t>Magnolia Tree, Sweetbay #7</t>
  </si>
  <si>
    <t>087179937993</t>
  </si>
  <si>
    <t>Ornamental Cherry, Double Subhirtella #10</t>
  </si>
  <si>
    <t>087179918008</t>
  </si>
  <si>
    <t>Ornamental Cherry, Kwanzan #10</t>
  </si>
  <si>
    <t>087179348003</t>
  </si>
  <si>
    <t>Ornamental Cherry, Snow Fountain Low Graft #10</t>
  </si>
  <si>
    <t>087179904131</t>
  </si>
  <si>
    <t>Ornamental Cherry, Snow Fountains #10</t>
  </si>
  <si>
    <t>087179912143</t>
  </si>
  <si>
    <t>Ornamental Peach, Corinthian Pink #10</t>
  </si>
  <si>
    <t>087179895934</t>
  </si>
  <si>
    <t>Ornamental Peach, Corinthian Rose #10</t>
  </si>
  <si>
    <t>087179907422</t>
  </si>
  <si>
    <t>Ornamental Peach, Corinthian White #10</t>
  </si>
  <si>
    <t>087179325189</t>
  </si>
  <si>
    <t>Ornamental Peach, Tequila Sunrise #10</t>
  </si>
  <si>
    <t>087179930000</t>
  </si>
  <si>
    <t>Ornamental Peach, Wpg Crimson Cascade #10</t>
  </si>
  <si>
    <t>087179880879</t>
  </si>
  <si>
    <t>Redbud, Eastern #5</t>
  </si>
  <si>
    <t>087179305013</t>
  </si>
  <si>
    <t>Redbud, Eastern #7</t>
  </si>
  <si>
    <t>087179371025</t>
  </si>
  <si>
    <t>Redbud, Lavender Twist #7</t>
  </si>
  <si>
    <t>087179337212</t>
  </si>
  <si>
    <t>Serviceberry, Autumn Brilliance #10</t>
  </si>
  <si>
    <t>087179387002</t>
  </si>
  <si>
    <t>Willow, Nishiki (On Standard) #10</t>
  </si>
  <si>
    <t>087179394000</t>
  </si>
  <si>
    <t>Willow, Weeping Pussy (On Standard) #10</t>
  </si>
  <si>
    <t>087179323000</t>
  </si>
  <si>
    <t>Aspen, Quaking #10</t>
  </si>
  <si>
    <t>011 - Shade Trees</t>
  </si>
  <si>
    <t>087179328005</t>
  </si>
  <si>
    <t>Aspen, Swedish Columnar #10</t>
  </si>
  <si>
    <t>087179300186</t>
  </si>
  <si>
    <t>Aspen, Swedish Columnar #25</t>
  </si>
  <si>
    <t>087179902151</t>
  </si>
  <si>
    <t>Birch, River #10 1-2 Clump</t>
  </si>
  <si>
    <t>#10 Gal 1-2 Clump</t>
  </si>
  <si>
    <t>087179302838</t>
  </si>
  <si>
    <t>Birch, River #10 3 Clump</t>
  </si>
  <si>
    <t>#10 Gal 3 Clump</t>
  </si>
  <si>
    <t>087179302234</t>
  </si>
  <si>
    <t>Birch, River #25 1-2 Clump</t>
  </si>
  <si>
    <t>#25 Gal 1-2 Clump</t>
  </si>
  <si>
    <t>087179351188</t>
  </si>
  <si>
    <t>Birch, River #25 3 Clump</t>
  </si>
  <si>
    <t>#25 Gal 3 Clump</t>
  </si>
  <si>
    <t>087179302395</t>
  </si>
  <si>
    <t>Birch, Royal Frost #10 1-2 Clump</t>
  </si>
  <si>
    <t>087179889858</t>
  </si>
  <si>
    <t>Birch, Royal Frost #10 3 Clump</t>
  </si>
  <si>
    <t>087179730006</t>
  </si>
  <si>
    <t>Birch, Royal Frost #25 1-2 Clump</t>
  </si>
  <si>
    <t>087179883207</t>
  </si>
  <si>
    <t>Birch, Whitespire #10 1-2 Clump</t>
  </si>
  <si>
    <t>087179301008</t>
  </si>
  <si>
    <t>Birch, Whitespire #10 3 Clump</t>
  </si>
  <si>
    <t>087179301831</t>
  </si>
  <si>
    <t>Birch, Whitespire #25 1-2 Clump</t>
  </si>
  <si>
    <t>087179301398</t>
  </si>
  <si>
    <t>Birch, Whitespire #25 3 Clump</t>
  </si>
  <si>
    <t>087179883221</t>
  </si>
  <si>
    <t>Elm, Accolade #10</t>
  </si>
  <si>
    <t>087179889469</t>
  </si>
  <si>
    <t>Elm, Accolade #25</t>
  </si>
  <si>
    <t>087179908153</t>
  </si>
  <si>
    <t>Elm, Princeton #10</t>
  </si>
  <si>
    <t>087179725170</t>
  </si>
  <si>
    <t>Hackberry, Common #10</t>
  </si>
  <si>
    <t>087179368001</t>
  </si>
  <si>
    <t>Honeylocust, Imperial #10</t>
  </si>
  <si>
    <t>087179364003</t>
  </si>
  <si>
    <t>Honeylocust, Imperial #25</t>
  </si>
  <si>
    <t>087179364393</t>
  </si>
  <si>
    <t>Honeylocust, Skyline #10</t>
  </si>
  <si>
    <t>087179337007</t>
  </si>
  <si>
    <t>Honeylocust, Sunburst #10</t>
  </si>
  <si>
    <t>087179366007</t>
  </si>
  <si>
    <t>Linden, Greenspire #10</t>
  </si>
  <si>
    <t>087179332002</t>
  </si>
  <si>
    <t>Linden, Greenspire #25</t>
  </si>
  <si>
    <t>087179332392</t>
  </si>
  <si>
    <t>Linden, Redmond #10</t>
  </si>
  <si>
    <t>087179334006</t>
  </si>
  <si>
    <t>Maple, Autumn Blaze #10</t>
  </si>
  <si>
    <t>087179354004</t>
  </si>
  <si>
    <t>Maple, Autumn Blaze #25</t>
  </si>
  <si>
    <t>087179354394</t>
  </si>
  <si>
    <t>Maple, Autumn Fantasy #10</t>
  </si>
  <si>
    <t>087179360005</t>
  </si>
  <si>
    <t>Maple, Deborah #10</t>
  </si>
  <si>
    <t>087179351003</t>
  </si>
  <si>
    <t>Maple, Emerald Lustre #10</t>
  </si>
  <si>
    <t>087179356008</t>
  </si>
  <si>
    <t>Maple, Emerald Lustre #25</t>
  </si>
  <si>
    <t>087179356398</t>
  </si>
  <si>
    <t>Maple, Emerald Queen #10</t>
  </si>
  <si>
    <t>087179350006</t>
  </si>
  <si>
    <t>Maple, Emerald Queen #25</t>
  </si>
  <si>
    <t>087179350396</t>
  </si>
  <si>
    <t>Maple, Northwood #10</t>
  </si>
  <si>
    <t>087179341004</t>
  </si>
  <si>
    <t>Maple, Red #10</t>
  </si>
  <si>
    <t>087179909792</t>
  </si>
  <si>
    <t>Maple, Red #25</t>
  </si>
  <si>
    <t>087179310185</t>
  </si>
  <si>
    <t>Maple, Royal Red #10</t>
  </si>
  <si>
    <t>087179346009</t>
  </si>
  <si>
    <t>Mountain Ash, Cardinal Royal #25</t>
  </si>
  <si>
    <t>087179377393</t>
  </si>
  <si>
    <t>Oak, Pin #7</t>
  </si>
  <si>
    <t>087179884822</t>
  </si>
  <si>
    <t>Oak, Red #7</t>
  </si>
  <si>
    <t>087179382021</t>
  </si>
  <si>
    <t>Oak, Regal Prince #7</t>
  </si>
  <si>
    <t>087179304078</t>
  </si>
  <si>
    <t>Oak, Swamp White #7</t>
  </si>
  <si>
    <t>087179880305</t>
  </si>
  <si>
    <t>Poplar, Siouxland Cottonless #10</t>
  </si>
  <si>
    <t>087179757003</t>
  </si>
  <si>
    <t>Poplar, Siouxland Cottonless #25</t>
  </si>
  <si>
    <t>087179935982</t>
  </si>
  <si>
    <t>Willow, Prairie Cascade #10</t>
  </si>
  <si>
    <t>087179395007</t>
  </si>
  <si>
    <t>Blackberry, Baby Cakes #2</t>
  </si>
  <si>
    <t>Bushel and Berry®</t>
  </si>
  <si>
    <t>012 - Small Fruits</t>
  </si>
  <si>
    <t>087179907385</t>
  </si>
  <si>
    <t>Blueberry, '3 in 1' (Chippewa-Polaris-Northblue) #5</t>
  </si>
  <si>
    <t>087179905084</t>
  </si>
  <si>
    <t>Blueberry, Berrybux #2</t>
  </si>
  <si>
    <t>087179920971</t>
  </si>
  <si>
    <t>Blueberry, Chandler #3</t>
  </si>
  <si>
    <t>087179887151</t>
  </si>
  <si>
    <t>Blueberry, Chippewa #3</t>
  </si>
  <si>
    <t>087179990660</t>
  </si>
  <si>
    <t>Blueberry, Duke #3</t>
  </si>
  <si>
    <t>087179887199</t>
  </si>
  <si>
    <t>Blueberry, Jelly Bean #2</t>
  </si>
  <si>
    <t>087179907392</t>
  </si>
  <si>
    <t>Blueberry, Midnight Cascade #2</t>
  </si>
  <si>
    <t>087179917582</t>
  </si>
  <si>
    <t>Blueberry, Northblue #3</t>
  </si>
  <si>
    <t>087179903349</t>
  </si>
  <si>
    <t>Blueberry, Patriot #3</t>
  </si>
  <si>
    <t>087179903363</t>
  </si>
  <si>
    <t>Blueberry, Polaris #3</t>
  </si>
  <si>
    <t>087179991667</t>
  </si>
  <si>
    <t>Blueberry, Silver Dollar #2</t>
  </si>
  <si>
    <t>087179919951</t>
  </si>
  <si>
    <t>Currant, Red Lake #3</t>
  </si>
  <si>
    <t>087179940863</t>
  </si>
  <si>
    <t>Grape, Canadice Red (seedless) #3</t>
  </si>
  <si>
    <t>087179995665</t>
  </si>
  <si>
    <t>Grape, Concord (seedless) #3</t>
  </si>
  <si>
    <t>087179996662</t>
  </si>
  <si>
    <t>Grape, Edelweiss #3</t>
  </si>
  <si>
    <t>087179997669</t>
  </si>
  <si>
    <t>Raspberry, Coho #3</t>
  </si>
  <si>
    <t>087179887687</t>
  </si>
  <si>
    <t>Raspberry, Fall Gold #3</t>
  </si>
  <si>
    <t>087179935708</t>
  </si>
  <si>
    <t>Raspberry, Heritage #3</t>
  </si>
  <si>
    <t>087179984669</t>
  </si>
  <si>
    <t>Raspberry, Raspberry Shortcake #2</t>
  </si>
  <si>
    <t>087179907408</t>
  </si>
  <si>
    <t>Strawberry, Rosy Belle #2</t>
  </si>
  <si>
    <t>087179921879</t>
  </si>
  <si>
    <t>Strawberry, Snowy Belle #2</t>
  </si>
  <si>
    <t>087179935210</t>
  </si>
  <si>
    <t>Topiary, Arborvitae, Emerald Green 3-Ball Poodle #15</t>
  </si>
  <si>
    <t>#15 Gal</t>
  </si>
  <si>
    <t>014 - Topiaries</t>
  </si>
  <si>
    <t>087179883955</t>
  </si>
  <si>
    <t>Topiary, Arborvitae, Emerald Green Spiral #7</t>
  </si>
  <si>
    <t>087179974028</t>
  </si>
  <si>
    <t>Topiary, Boxwood, Common (On Standard) #2</t>
  </si>
  <si>
    <t>087179920445</t>
  </si>
  <si>
    <t>Topiary, Boxwood, Common (On Standard) #5</t>
  </si>
  <si>
    <t>087179907644</t>
  </si>
  <si>
    <t>Topiary, Boxwood, Common 2-Ball Poodle #6</t>
  </si>
  <si>
    <t>#6 Gal</t>
  </si>
  <si>
    <t>087179929042</t>
  </si>
  <si>
    <t>Topiary, Boxwood, Common Spiral #10</t>
  </si>
  <si>
    <t>087179940832</t>
  </si>
  <si>
    <t>Topiary, Juniper, Blue Star (On Standard) #7</t>
  </si>
  <si>
    <t>087179958011</t>
  </si>
  <si>
    <t>Topiary, Juniper, Daub's Frosted Sculpture #5</t>
  </si>
  <si>
    <t>087179926041</t>
  </si>
  <si>
    <t>Topiary, Pine, Scotch Sculpture #10</t>
  </si>
  <si>
    <t>087179976008</t>
  </si>
  <si>
    <t>Topiary, Spruce, Dwarf Globe (On Standard) #7</t>
  </si>
  <si>
    <t>087179959018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</si>
</sst>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3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2"/>
      <color indexed="9"/>
      <name val="Lucida Sans Unicode"/>
      <family val="2"/>
    </font>
    <font>
      <sz val="11"/>
      <color indexed="8"/>
      <name val="Arial"/>
      <family val="2"/>
    </font>
    <font>
      <b/>
      <sz val="9"/>
      <color indexed="58"/>
      <name val="Georgia"/>
      <family val="1"/>
    </font>
    <font>
      <sz val="6"/>
      <color indexed="8"/>
      <name val="Arial"/>
      <family val="2"/>
    </font>
    <font>
      <sz val="10"/>
      <color theme="1"/>
      <name val="Aptos Narrow"/>
      <family val="2"/>
      <scheme val="minor"/>
    </font>
    <font>
      <b/>
      <sz val="11"/>
      <color indexed="8"/>
      <name val="Arial"/>
      <family val="2"/>
    </font>
    <font>
      <b/>
      <sz val="9"/>
      <color indexed="14"/>
      <name val="Bookman Old Style"/>
      <family val="1"/>
    </font>
    <font>
      <b/>
      <sz val="10"/>
      <name val="Arial"/>
      <family val="2"/>
    </font>
    <font>
      <b/>
      <sz val="10"/>
      <color indexed="8"/>
      <name val="Arial"/>
      <family val="2"/>
    </font>
    <font>
      <sz val="6"/>
      <color indexed="61"/>
      <name val="Arial"/>
      <family val="2"/>
    </font>
    <font>
      <b/>
      <u/>
      <sz val="10"/>
      <name val="Arial"/>
      <family val="2"/>
    </font>
    <font>
      <b/>
      <sz val="10"/>
      <color indexed="61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b/>
      <sz val="9"/>
      <color indexed="10"/>
      <name val="Georgia"/>
      <family val="1"/>
    </font>
    <font>
      <b/>
      <sz val="9"/>
      <color indexed="18"/>
      <name val="Arial"/>
      <family val="2"/>
    </font>
    <font>
      <b/>
      <sz val="9"/>
      <color indexed="61"/>
      <name val="Georgia"/>
      <family val="1"/>
    </font>
    <font>
      <b/>
      <sz val="8"/>
      <color indexed="18"/>
      <name val="Arial"/>
      <family val="2"/>
    </font>
    <font>
      <b/>
      <sz val="8"/>
      <color indexed="10"/>
      <name val="Arial"/>
      <family val="2"/>
    </font>
    <font>
      <sz val="8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u/>
      <sz val="8"/>
      <color indexed="12"/>
      <name val="Arial"/>
      <family val="2"/>
    </font>
    <font>
      <b/>
      <sz val="7"/>
      <color indexed="10"/>
      <name val="Arial"/>
      <family val="2"/>
    </font>
    <font>
      <b/>
      <sz val="10"/>
      <color indexed="10"/>
      <name val="Arial"/>
      <family val="2"/>
    </font>
    <font>
      <b/>
      <sz val="7"/>
      <color indexed="58"/>
      <name val="Georgia"/>
      <family val="1"/>
    </font>
    <font>
      <sz val="9"/>
      <color indexed="8"/>
      <name val="Arial"/>
      <family val="2"/>
    </font>
    <font>
      <sz val="7"/>
      <color indexed="8"/>
      <name val="Arial"/>
      <family val="2"/>
    </font>
    <font>
      <sz val="10"/>
      <color indexed="8"/>
      <name val="Arial"/>
      <family val="2"/>
    </font>
    <font>
      <b/>
      <sz val="11"/>
      <color indexed="14"/>
      <name val="Arial"/>
      <family val="2"/>
    </font>
    <font>
      <sz val="8"/>
      <color indexed="10"/>
      <name val="Arial"/>
      <family val="2"/>
    </font>
    <font>
      <b/>
      <sz val="9"/>
      <color indexed="56"/>
      <name val="Arial"/>
      <family val="2"/>
    </font>
    <font>
      <b/>
      <sz val="9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8"/>
        <bgColor indexed="57"/>
      </patternFill>
    </fill>
    <fill>
      <patternFill patternType="solid">
        <fgColor indexed="9"/>
        <bgColor indexed="64"/>
      </patternFill>
    </fill>
    <fill>
      <patternFill patternType="gray0625">
        <fgColor indexed="50"/>
        <bgColor indexed="58"/>
      </patternFill>
    </fill>
  </fills>
  <borders count="12">
    <border>
      <left/>
      <right/>
      <top/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/>
      <top style="medium">
        <color indexed="53"/>
      </top>
      <bottom style="medium">
        <color indexed="53"/>
      </bottom>
      <diagonal/>
    </border>
    <border>
      <left/>
      <right style="medium">
        <color indexed="53"/>
      </right>
      <top style="medium">
        <color indexed="53"/>
      </top>
      <bottom style="medium">
        <color indexed="53"/>
      </bottom>
      <diagonal/>
    </border>
    <border>
      <left style="double">
        <color indexed="61"/>
      </left>
      <right style="double">
        <color indexed="61"/>
      </right>
      <top style="double">
        <color indexed="61"/>
      </top>
      <bottom style="hair">
        <color indexed="62"/>
      </bottom>
      <diagonal/>
    </border>
    <border>
      <left style="double">
        <color indexed="61"/>
      </left>
      <right style="double">
        <color indexed="61"/>
      </right>
      <top style="hair">
        <color indexed="62"/>
      </top>
      <bottom style="double">
        <color indexed="61"/>
      </bottom>
      <diagonal/>
    </border>
    <border>
      <left style="double">
        <color indexed="61"/>
      </left>
      <right style="double">
        <color indexed="61"/>
      </right>
      <top style="hair">
        <color indexed="62"/>
      </top>
      <bottom style="hair">
        <color indexed="62"/>
      </bottom>
      <diagonal/>
    </border>
    <border>
      <left/>
      <right/>
      <top/>
      <bottom style="hair">
        <color indexed="10"/>
      </bottom>
      <diagonal/>
    </border>
    <border>
      <left/>
      <right/>
      <top/>
      <bottom style="medium">
        <color indexed="5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34"/>
      </left>
      <right style="medium">
        <color indexed="34"/>
      </right>
      <top style="thin">
        <color indexed="57"/>
      </top>
      <bottom/>
      <diagonal/>
    </border>
    <border>
      <left style="double">
        <color indexed="28"/>
      </left>
      <right/>
      <top style="double">
        <color indexed="28"/>
      </top>
      <bottom style="double">
        <color indexed="28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83">
    <xf numFmtId="0" fontId="0" fillId="0" borderId="0" xfId="0"/>
    <xf numFmtId="0" fontId="4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7" fillId="3" borderId="0" xfId="0" applyFont="1" applyFill="1" applyAlignment="1">
      <alignment horizontal="center"/>
    </xf>
    <xf numFmtId="0" fontId="0" fillId="3" borderId="0" xfId="1" applyNumberFormat="1" applyFont="1" applyFill="1" applyAlignment="1">
      <alignment horizontal="center"/>
    </xf>
    <xf numFmtId="0" fontId="0" fillId="3" borderId="0" xfId="2" applyNumberFormat="1" applyFont="1" applyFill="1" applyAlignment="1">
      <alignment horizontal="center"/>
    </xf>
    <xf numFmtId="0" fontId="0" fillId="3" borderId="0" xfId="0" applyFill="1" applyAlignment="1">
      <alignment horizontal="right"/>
    </xf>
    <xf numFmtId="0" fontId="8" fillId="3" borderId="0" xfId="0" applyFont="1" applyFill="1" applyAlignment="1">
      <alignment horizontal="center" vertical="center"/>
    </xf>
    <xf numFmtId="0" fontId="9" fillId="3" borderId="4" xfId="0" applyFont="1" applyFill="1" applyBorder="1" applyAlignment="1" applyProtection="1">
      <alignment horizontal="center" vertical="center"/>
      <protection locked="0"/>
    </xf>
    <xf numFmtId="14" fontId="10" fillId="3" borderId="0" xfId="0" applyNumberFormat="1" applyFont="1" applyFill="1" applyAlignment="1">
      <alignment horizontal="center"/>
    </xf>
    <xf numFmtId="0" fontId="9" fillId="3" borderId="5" xfId="0" applyFont="1" applyFill="1" applyBorder="1" applyAlignment="1" applyProtection="1">
      <alignment horizontal="center" vertical="center"/>
      <protection locked="0"/>
    </xf>
    <xf numFmtId="0" fontId="11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9" fillId="3" borderId="4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9" fillId="0" borderId="6" xfId="0" applyFont="1" applyBorder="1" applyAlignment="1" applyProtection="1">
      <alignment horizontal="center"/>
      <protection locked="0"/>
    </xf>
    <xf numFmtId="0" fontId="14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/>
    </xf>
    <xf numFmtId="0" fontId="16" fillId="3" borderId="0" xfId="0" applyFont="1" applyFill="1" applyAlignment="1">
      <alignment horizontal="center"/>
    </xf>
    <xf numFmtId="0" fontId="15" fillId="3" borderId="0" xfId="1" applyNumberFormat="1" applyFont="1" applyFill="1" applyAlignment="1">
      <alignment horizontal="center"/>
    </xf>
    <xf numFmtId="0" fontId="0" fillId="3" borderId="0" xfId="0" applyFill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6" xfId="0" applyFont="1" applyBorder="1" applyAlignment="1" applyProtection="1">
      <alignment horizontal="center" vertical="center"/>
      <protection locked="0"/>
    </xf>
    <xf numFmtId="0" fontId="18" fillId="3" borderId="0" xfId="0" applyFont="1" applyFill="1" applyAlignment="1">
      <alignment horizontal="center" vertical="center"/>
    </xf>
    <xf numFmtId="0" fontId="19" fillId="0" borderId="5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20" fillId="3" borderId="0" xfId="0" applyFont="1" applyFill="1" applyAlignment="1">
      <alignment horizontal="center" vertical="center"/>
    </xf>
    <xf numFmtId="0" fontId="21" fillId="0" borderId="7" xfId="0" applyFont="1" applyBorder="1" applyAlignment="1">
      <alignment horizontal="center"/>
    </xf>
    <xf numFmtId="0" fontId="22" fillId="3" borderId="0" xfId="0" applyFont="1" applyFill="1" applyAlignment="1">
      <alignment horizontal="center"/>
    </xf>
    <xf numFmtId="0" fontId="23" fillId="3" borderId="0" xfId="0" applyFont="1" applyFill="1" applyAlignment="1">
      <alignment horizontal="center"/>
    </xf>
    <xf numFmtId="0" fontId="24" fillId="3" borderId="0" xfId="0" applyFont="1" applyFill="1" applyAlignment="1">
      <alignment horizontal="center"/>
    </xf>
    <xf numFmtId="0" fontId="23" fillId="3" borderId="0" xfId="1" applyNumberFormat="1" applyFont="1" applyFill="1" applyAlignment="1">
      <alignment horizontal="center"/>
    </xf>
    <xf numFmtId="0" fontId="25" fillId="3" borderId="0" xfId="3" applyNumberFormat="1" applyFont="1" applyFill="1" applyBorder="1" applyAlignment="1" applyProtection="1">
      <alignment horizontal="center"/>
    </xf>
    <xf numFmtId="0" fontId="25" fillId="3" borderId="0" xfId="2" applyNumberFormat="1" applyFont="1" applyFill="1" applyBorder="1" applyAlignment="1" applyProtection="1">
      <alignment horizontal="center"/>
    </xf>
    <xf numFmtId="0" fontId="0" fillId="3" borderId="0" xfId="0" applyFill="1"/>
    <xf numFmtId="0" fontId="26" fillId="0" borderId="8" xfId="0" applyFont="1" applyBorder="1" applyAlignment="1">
      <alignment horizontal="left"/>
    </xf>
    <xf numFmtId="0" fontId="26" fillId="0" borderId="8" xfId="0" applyFont="1" applyBorder="1" applyAlignment="1">
      <alignment horizontal="center"/>
    </xf>
    <xf numFmtId="0" fontId="27" fillId="0" borderId="8" xfId="0" applyFont="1" applyBorder="1" applyAlignment="1">
      <alignment horizontal="left"/>
    </xf>
    <xf numFmtId="0" fontId="26" fillId="3" borderId="8" xfId="1" applyNumberFormat="1" applyFont="1" applyFill="1" applyBorder="1" applyAlignment="1">
      <alignment horizontal="left"/>
    </xf>
    <xf numFmtId="0" fontId="26" fillId="3" borderId="8" xfId="0" applyFont="1" applyFill="1" applyBorder="1" applyAlignment="1">
      <alignment horizontal="left"/>
    </xf>
    <xf numFmtId="0" fontId="26" fillId="3" borderId="8" xfId="2" applyNumberFormat="1" applyFont="1" applyFill="1" applyBorder="1" applyAlignment="1">
      <alignment horizontal="left"/>
    </xf>
    <xf numFmtId="0" fontId="26" fillId="3" borderId="0" xfId="2" applyNumberFormat="1" applyFont="1" applyFill="1" applyBorder="1" applyAlignment="1">
      <alignment horizontal="left"/>
    </xf>
    <xf numFmtId="0" fontId="26" fillId="3" borderId="0" xfId="0" applyFont="1" applyFill="1" applyAlignment="1">
      <alignment horizontal="left"/>
    </xf>
    <xf numFmtId="0" fontId="28" fillId="3" borderId="0" xfId="0" applyFont="1" applyFill="1" applyAlignment="1">
      <alignment horizontal="center"/>
    </xf>
    <xf numFmtId="0" fontId="29" fillId="3" borderId="0" xfId="1" applyNumberFormat="1" applyFont="1" applyFill="1" applyBorder="1" applyAlignment="1">
      <alignment horizontal="center" vertical="center"/>
    </xf>
    <xf numFmtId="0" fontId="30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31" fillId="3" borderId="0" xfId="0" applyFont="1" applyFill="1" applyAlignment="1">
      <alignment horizontal="center" vertical="center"/>
    </xf>
    <xf numFmtId="0" fontId="30" fillId="3" borderId="0" xfId="1" applyNumberFormat="1" applyFont="1" applyFill="1" applyAlignment="1">
      <alignment horizontal="center" vertical="center"/>
    </xf>
    <xf numFmtId="44" fontId="0" fillId="0" borderId="0" xfId="2" applyFont="1"/>
    <xf numFmtId="0" fontId="28" fillId="3" borderId="0" xfId="2" applyNumberFormat="1" applyFont="1" applyFill="1" applyAlignment="1">
      <alignment horizontal="left"/>
    </xf>
    <xf numFmtId="0" fontId="0" fillId="0" borderId="9" xfId="0" applyBorder="1" applyAlignment="1">
      <alignment horizontal="right"/>
    </xf>
    <xf numFmtId="0" fontId="32" fillId="3" borderId="0" xfId="0" applyFont="1" applyFill="1" applyAlignment="1">
      <alignment horizontal="center" vertical="center"/>
    </xf>
    <xf numFmtId="0" fontId="34" fillId="3" borderId="11" xfId="0" applyFont="1" applyFill="1" applyBorder="1" applyAlignment="1">
      <alignment horizontal="center" vertical="center"/>
    </xf>
    <xf numFmtId="0" fontId="34" fillId="3" borderId="9" xfId="0" applyFont="1" applyFill="1" applyBorder="1" applyAlignment="1">
      <alignment horizontal="center" vertical="center"/>
    </xf>
    <xf numFmtId="0" fontId="34" fillId="3" borderId="9" xfId="0" applyFont="1" applyFill="1" applyBorder="1" applyAlignment="1">
      <alignment horizontal="left" vertical="center"/>
    </xf>
    <xf numFmtId="0" fontId="34" fillId="3" borderId="9" xfId="1" applyNumberFormat="1" applyFont="1" applyFill="1" applyBorder="1" applyAlignment="1">
      <alignment horizontal="center" vertical="center"/>
    </xf>
    <xf numFmtId="0" fontId="35" fillId="4" borderId="9" xfId="0" applyFont="1" applyFill="1" applyBorder="1" applyAlignment="1">
      <alignment horizontal="center" vertical="center"/>
    </xf>
    <xf numFmtId="0" fontId="34" fillId="3" borderId="9" xfId="2" applyNumberFormat="1" applyFont="1" applyFill="1" applyBorder="1" applyAlignment="1">
      <alignment horizontal="center" vertical="center"/>
    </xf>
    <xf numFmtId="0" fontId="34" fillId="3" borderId="9" xfId="0" applyFont="1" applyFill="1" applyBorder="1" applyAlignment="1">
      <alignment horizontal="right" vertical="center"/>
    </xf>
    <xf numFmtId="0" fontId="7" fillId="0" borderId="0" xfId="0" applyFont="1"/>
    <xf numFmtId="0" fontId="7" fillId="0" borderId="0" xfId="0" applyFont="1" applyAlignment="1">
      <alignment horizontal="center"/>
    </xf>
    <xf numFmtId="164" fontId="7" fillId="0" borderId="0" xfId="1" applyNumberFormat="1" applyFont="1"/>
    <xf numFmtId="44" fontId="7" fillId="0" borderId="0" xfId="2" applyFont="1"/>
    <xf numFmtId="0" fontId="7" fillId="0" borderId="0" xfId="2" applyNumberFormat="1" applyFont="1"/>
    <xf numFmtId="0" fontId="7" fillId="0" borderId="0" xfId="0" applyFont="1" applyProtection="1">
      <protection locked="0"/>
    </xf>
    <xf numFmtId="0" fontId="7" fillId="0" borderId="0" xfId="0" applyFont="1" applyAlignment="1">
      <alignment horizontal="right"/>
    </xf>
    <xf numFmtId="164" fontId="0" fillId="0" borderId="0" xfId="1" applyNumberFormat="1" applyFont="1"/>
    <xf numFmtId="0" fontId="0" fillId="0" borderId="0" xfId="2" applyNumberFormat="1" applyFont="1"/>
    <xf numFmtId="0" fontId="0" fillId="0" borderId="0" xfId="0" applyProtection="1">
      <protection locked="0"/>
    </xf>
    <xf numFmtId="0" fontId="0" fillId="0" borderId="0" xfId="0" applyAlignment="1">
      <alignment horizontal="right"/>
    </xf>
    <xf numFmtId="44" fontId="33" fillId="3" borderId="10" xfId="2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2" fillId="3" borderId="0" xfId="3" applyNumberFormat="1" applyFill="1" applyAlignment="1" applyProtection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0" fillId="3" borderId="0" xfId="0" applyFont="1" applyFill="1" applyAlignment="1">
      <alignment vertical="center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4">
    <dxf>
      <font>
        <b/>
        <i val="0"/>
        <condense val="0"/>
        <extend val="0"/>
        <color indexed="17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57"/>
      </font>
    </dxf>
    <dxf>
      <font>
        <b/>
        <i val="0"/>
        <condense val="0"/>
        <extend val="0"/>
        <color indexed="1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129540</xdr:colOff>
      <xdr:row>1</xdr:row>
      <xdr:rowOff>53340</xdr:rowOff>
    </xdr:from>
    <xdr:to>
      <xdr:col>16</xdr:col>
      <xdr:colOff>464819</xdr:colOff>
      <xdr:row>5</xdr:row>
      <xdr:rowOff>34290</xdr:rowOff>
    </xdr:to>
    <xdr:pic>
      <xdr:nvPicPr>
        <xdr:cNvPr id="2" name="Picture 30">
          <a:extLst>
            <a:ext uri="{FF2B5EF4-FFF2-40B4-BE49-F238E27FC236}">
              <a16:creationId xmlns:a16="http://schemas.microsoft.com/office/drawing/2014/main" id="{5B2FD700-BEEA-4830-BFCC-3F86F50A0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272415"/>
          <a:ext cx="2360294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38100</xdr:colOff>
      <xdr:row>12</xdr:row>
      <xdr:rowOff>114300</xdr:rowOff>
    </xdr:from>
    <xdr:to>
      <xdr:col>9</xdr:col>
      <xdr:colOff>579120</xdr:colOff>
      <xdr:row>13</xdr:row>
      <xdr:rowOff>144780</xdr:rowOff>
    </xdr:to>
    <xdr:sp macro="" textlink="">
      <xdr:nvSpPr>
        <xdr:cNvPr id="3" name="AutoShape 24">
          <a:extLst>
            <a:ext uri="{FF2B5EF4-FFF2-40B4-BE49-F238E27FC236}">
              <a16:creationId xmlns:a16="http://schemas.microsoft.com/office/drawing/2014/main" id="{E147B7CF-FD71-4157-85DB-94622B7359E6}"/>
            </a:ext>
          </a:extLst>
        </xdr:cNvPr>
        <xdr:cNvSpPr>
          <a:spLocks noChangeArrowheads="1"/>
        </xdr:cNvSpPr>
      </xdr:nvSpPr>
      <xdr:spPr bwMode="auto">
        <a:xfrm>
          <a:off x="8601075" y="2514600"/>
          <a:ext cx="541020" cy="249555"/>
        </a:xfrm>
        <a:prstGeom prst="downArrow">
          <a:avLst>
            <a:gd name="adj1" fmla="val 50000"/>
            <a:gd name="adj2" fmla="val 25000"/>
          </a:avLst>
        </a:prstGeom>
        <a:solidFill>
          <a:srgbClr xmlns:mc="http://schemas.openxmlformats.org/markup-compatibility/2006" xmlns:a14="http://schemas.microsoft.com/office/drawing/2010/main" val="808080" mc:Ignorable="a14" a14:legacySpreadsheetColorIndex="23"/>
        </a:solidFill>
        <a:ln w="15875">
          <a:solidFill>
            <a:srgbClr xmlns:mc="http://schemas.openxmlformats.org/markup-compatibility/2006" xmlns:a14="http://schemas.microsoft.com/office/drawing/2010/main" val="99CC00" mc:Ignorable="a14" a14:legacySpreadsheetColorIndex="5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orthernfamilyfarms.sharepoint.com/sites/Files/Company/Availability-iQ/Availability%20v9.xlsm" TargetMode="External"/><Relationship Id="rId1" Type="http://schemas.openxmlformats.org/officeDocument/2006/relationships/externalLinkPath" Target="Availability%20v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ntry Sheet"/>
      <sheetName val="Export Avail"/>
      <sheetName val="Account"/>
      <sheetName val="Products"/>
      <sheetName val="General Availability"/>
      <sheetName val="Enabler4Excel_Picklist_Values"/>
      <sheetName val="SW with Avail"/>
      <sheetName val="Sales Programs"/>
      <sheetName val="Specification Groups"/>
      <sheetName val="Product Price List"/>
      <sheetName val="Production Batches"/>
      <sheetName val="Menards&amp;WalmartPIPLs"/>
      <sheetName val="Menards&amp;WalmartOrderProd"/>
      <sheetName val="Menards&amp;WalmartShipmentProd"/>
      <sheetName val="Stickers"/>
      <sheetName val="Order Products"/>
      <sheetName val="Hardiness Zone Per Variety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Start Date</v>
          </cell>
          <cell r="B1">
            <v>45648</v>
          </cell>
        </row>
        <row r="2">
          <cell r="A2" t="str">
            <v>End Date</v>
          </cell>
          <cell r="B2">
            <v>46022</v>
          </cell>
        </row>
        <row r="3">
          <cell r="A3" t="str">
            <v>Spec Group</v>
          </cell>
          <cell r="B3" t="str">
            <v>IGC</v>
          </cell>
        </row>
        <row r="4">
          <cell r="A4" t="str">
            <v>AccountID</v>
          </cell>
          <cell r="B4" t="str">
            <v/>
          </cell>
        </row>
        <row r="5">
          <cell r="A5" t="str">
            <v>aster__iq_Product__r.Name</v>
          </cell>
          <cell r="B5" t="str">
            <v>Name</v>
          </cell>
          <cell r="C5" t="str">
            <v>Id</v>
          </cell>
          <cell r="D5" t="str">
            <v>aster__iq_Start_Date__c</v>
          </cell>
          <cell r="E5" t="str">
            <v>aster__iq_Start_year_Start_week__r.Name</v>
          </cell>
          <cell r="F5" t="str">
            <v>aster__iq_End_Date__c</v>
          </cell>
          <cell r="G5" t="str">
            <v>aster__iq_End_year_End_week__r.Name</v>
          </cell>
          <cell r="H5" t="str">
            <v>aster__iq_Input_from_Production_Batches__c</v>
          </cell>
          <cell r="I5" t="str">
            <v>aster__iq_Input_from_Purchase_Orders__c</v>
          </cell>
          <cell r="J5" t="str">
            <v>aster__iq_Allocations_for_Opportunities__c</v>
          </cell>
          <cell r="K5" t="str">
            <v>aster__iq_Allocated_for_Orders__c</v>
          </cell>
          <cell r="L5" t="str">
            <v>aster__iq_Allocated_for_Production__c</v>
          </cell>
          <cell r="M5" t="str">
            <v>aster__Available_to_Promise__c</v>
          </cell>
          <cell r="N5" t="str">
            <v>aster__iq_Show_on_Availability__c</v>
          </cell>
          <cell r="O5" t="str">
            <v>aster__Active__c</v>
          </cell>
          <cell r="P5" t="str">
            <v>aster__iq_Product__c</v>
          </cell>
          <cell r="Q5" t="str">
            <v>BREAK</v>
          </cell>
          <cell r="R5" t="str">
            <v>PB Cycle Ready Start Week</v>
          </cell>
          <cell r="S5" t="str">
            <v>Product&amp;ShippingWindow</v>
          </cell>
        </row>
        <row r="6">
          <cell r="A6" t="str">
            <v>Butterfly Bush, Flutterby Petite Tutti Fruitti Pink #2</v>
          </cell>
          <cell r="B6" t="str">
            <v>202531-202630</v>
          </cell>
          <cell r="C6" t="str">
            <v>a5gPQ000000606zYAA</v>
          </cell>
          <cell r="D6">
            <v>45865</v>
          </cell>
          <cell r="E6" t="str">
            <v>2025W31</v>
          </cell>
          <cell r="F6">
            <v>46228</v>
          </cell>
          <cell r="G6" t="str">
            <v>2026W30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 t="b">
            <v>1</v>
          </cell>
          <cell r="O6" t="b">
            <v>1</v>
          </cell>
          <cell r="P6" t="str">
            <v>01tHp00000A2ZLjIAN</v>
          </cell>
          <cell r="R6" t="str">
            <v/>
          </cell>
          <cell r="S6" t="str">
            <v>01tHp00000A2ZLjIANa5gPQ000000606zYAA</v>
          </cell>
        </row>
        <row r="7">
          <cell r="A7" t="str">
            <v>Butterfly Bush, Royal Razz #2</v>
          </cell>
          <cell r="B7" t="str">
            <v>202531-202630</v>
          </cell>
          <cell r="C7" t="str">
            <v>a5gPQ0000006070YAA</v>
          </cell>
          <cell r="D7">
            <v>45865</v>
          </cell>
          <cell r="E7" t="str">
            <v>2025W31</v>
          </cell>
          <cell r="F7">
            <v>46228</v>
          </cell>
          <cell r="G7" t="str">
            <v>2026W30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 t="b">
            <v>1</v>
          </cell>
          <cell r="O7" t="b">
            <v>1</v>
          </cell>
          <cell r="P7" t="str">
            <v>01tHp00000A2ZLlIAN</v>
          </cell>
          <cell r="R7" t="str">
            <v/>
          </cell>
          <cell r="S7" t="str">
            <v>01tHp00000A2ZLlIANa5gPQ0000006070YAA</v>
          </cell>
        </row>
        <row r="8">
          <cell r="A8" t="str">
            <v>Grape, Canadice Red (seedless) #3</v>
          </cell>
          <cell r="B8" t="str">
            <v>202531-202630</v>
          </cell>
          <cell r="C8" t="str">
            <v>a5gPQ0000006071YAA</v>
          </cell>
          <cell r="D8">
            <v>45865</v>
          </cell>
          <cell r="E8" t="str">
            <v>2025W31</v>
          </cell>
          <cell r="F8">
            <v>46228</v>
          </cell>
          <cell r="G8" t="str">
            <v>2026W30</v>
          </cell>
          <cell r="H8">
            <v>1207</v>
          </cell>
          <cell r="I8">
            <v>0</v>
          </cell>
          <cell r="J8">
            <v>0</v>
          </cell>
          <cell r="K8">
            <v>1169</v>
          </cell>
          <cell r="L8">
            <v>0</v>
          </cell>
          <cell r="M8">
            <v>38</v>
          </cell>
          <cell r="N8" t="b">
            <v>1</v>
          </cell>
          <cell r="O8" t="b">
            <v>1</v>
          </cell>
          <cell r="P8" t="str">
            <v>01tHp00000A2ZLoIAN</v>
          </cell>
          <cell r="R8" t="str">
            <v>2025W31</v>
          </cell>
          <cell r="S8" t="str">
            <v>01tHp00000A2ZLoIANa5gPQ0000006071YAA</v>
          </cell>
        </row>
        <row r="9">
          <cell r="A9" t="str">
            <v>Hydrangea, BloomStruck #2</v>
          </cell>
          <cell r="B9" t="str">
            <v>202531-202630</v>
          </cell>
          <cell r="C9" t="str">
            <v>a5gPQ0000006072YAA</v>
          </cell>
          <cell r="D9">
            <v>45865</v>
          </cell>
          <cell r="E9" t="str">
            <v>2025W31</v>
          </cell>
          <cell r="F9">
            <v>46228</v>
          </cell>
          <cell r="G9" t="str">
            <v>2026W30</v>
          </cell>
          <cell r="H9">
            <v>3042</v>
          </cell>
          <cell r="I9">
            <v>0</v>
          </cell>
          <cell r="J9">
            <v>0</v>
          </cell>
          <cell r="K9">
            <v>3042</v>
          </cell>
          <cell r="L9">
            <v>0</v>
          </cell>
          <cell r="M9">
            <v>0</v>
          </cell>
          <cell r="N9" t="b">
            <v>1</v>
          </cell>
          <cell r="O9" t="b">
            <v>1</v>
          </cell>
          <cell r="P9" t="str">
            <v>01tHp00000A2ZLpIAN</v>
          </cell>
          <cell r="R9" t="str">
            <v>2026W18</v>
          </cell>
          <cell r="S9" t="str">
            <v>01tHp00000A2ZLpIANa5gPQ0000006072YAA</v>
          </cell>
        </row>
        <row r="10">
          <cell r="A10" t="str">
            <v>False Spirea, Ash Leaf Plug</v>
          </cell>
          <cell r="B10" t="str">
            <v>202501-202552</v>
          </cell>
          <cell r="C10" t="str">
            <v>a5gPQ00000060J8YAI</v>
          </cell>
          <cell r="D10">
            <v>45655</v>
          </cell>
          <cell r="E10" t="str">
            <v>2025W01</v>
          </cell>
          <cell r="F10">
            <v>46018</v>
          </cell>
          <cell r="G10" t="str">
            <v>2025W52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 t="b">
            <v>0</v>
          </cell>
          <cell r="O10" t="b">
            <v>1</v>
          </cell>
          <cell r="P10" t="str">
            <v>01tHp00000A2ZtAIAV</v>
          </cell>
          <cell r="R10" t="str">
            <v/>
          </cell>
          <cell r="S10" t="str">
            <v>01tHp00000A2ZtAIAVa5gPQ00000060J8YAI</v>
          </cell>
        </row>
        <row r="11">
          <cell r="A11" t="str">
            <v>False Spirea, Ash Leaf Plug</v>
          </cell>
          <cell r="B11" t="str">
            <v>202601-202652</v>
          </cell>
          <cell r="C11" t="str">
            <v>a5gPQ00000060fiYAA</v>
          </cell>
          <cell r="D11">
            <v>46019</v>
          </cell>
          <cell r="E11" t="str">
            <v>2026W01</v>
          </cell>
          <cell r="F11">
            <v>46382</v>
          </cell>
          <cell r="G11" t="str">
            <v>2026W52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 t="b">
            <v>0</v>
          </cell>
          <cell r="O11" t="b">
            <v>1</v>
          </cell>
          <cell r="P11" t="str">
            <v>01tHp00000A2ZtAIAV</v>
          </cell>
          <cell r="R11" t="str">
            <v/>
          </cell>
          <cell r="S11" t="str">
            <v>01tHp00000A2ZtAIAVa5gPQ00000060fiYAA</v>
          </cell>
        </row>
        <row r="12">
          <cell r="A12" t="str">
            <v>Rose, Apricot Drift Bareroot</v>
          </cell>
          <cell r="B12" t="str">
            <v>202501-202552</v>
          </cell>
          <cell r="C12" t="str">
            <v>a5gPQ00000060J9YAI</v>
          </cell>
          <cell r="D12">
            <v>45655</v>
          </cell>
          <cell r="E12" t="str">
            <v>2025W01</v>
          </cell>
          <cell r="F12">
            <v>46018</v>
          </cell>
          <cell r="G12" t="str">
            <v>2025W52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 t="b">
            <v>0</v>
          </cell>
          <cell r="O12" t="b">
            <v>1</v>
          </cell>
          <cell r="P12" t="str">
            <v>01tHp00000A2ZtBIAV</v>
          </cell>
          <cell r="R12" t="str">
            <v/>
          </cell>
          <cell r="S12" t="str">
            <v>01tHp00000A2ZtBIAVa5gPQ00000060J9YAI</v>
          </cell>
        </row>
        <row r="13">
          <cell r="A13" t="str">
            <v>Rose, Apricot Drift Bareroot</v>
          </cell>
          <cell r="B13" t="str">
            <v>202601-202652</v>
          </cell>
          <cell r="C13" t="str">
            <v>a5gPQ00000060fjYAA</v>
          </cell>
          <cell r="D13">
            <v>46019</v>
          </cell>
          <cell r="E13" t="str">
            <v>2026W01</v>
          </cell>
          <cell r="F13">
            <v>46382</v>
          </cell>
          <cell r="G13" t="str">
            <v>2026W52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 t="b">
            <v>0</v>
          </cell>
          <cell r="O13" t="b">
            <v>1</v>
          </cell>
          <cell r="P13" t="str">
            <v>01tHp00000A2ZtBIAV</v>
          </cell>
          <cell r="R13" t="str">
            <v/>
          </cell>
          <cell r="S13" t="str">
            <v>01tHp00000A2ZtBIAVa5gPQ00000060fjYAA</v>
          </cell>
        </row>
        <row r="14">
          <cell r="A14" t="str">
            <v>Rose, White Knock Out Bareroot</v>
          </cell>
          <cell r="B14" t="str">
            <v>202501-202552</v>
          </cell>
          <cell r="C14" t="str">
            <v>a5gPQ00000060JAYAY</v>
          </cell>
          <cell r="D14">
            <v>45655</v>
          </cell>
          <cell r="E14" t="str">
            <v>2025W01</v>
          </cell>
          <cell r="F14">
            <v>46018</v>
          </cell>
          <cell r="G14" t="str">
            <v>2025W52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 t="b">
            <v>0</v>
          </cell>
          <cell r="O14" t="b">
            <v>1</v>
          </cell>
          <cell r="P14" t="str">
            <v>01tHp00000A2ZtCIAV</v>
          </cell>
          <cell r="R14" t="str">
            <v/>
          </cell>
          <cell r="S14" t="str">
            <v>01tHp00000A2ZtCIAVa5gPQ00000060JAYAY</v>
          </cell>
        </row>
        <row r="15">
          <cell r="A15" t="str">
            <v>Rose, White Knock Out Bareroot</v>
          </cell>
          <cell r="B15" t="str">
            <v>202601-202652</v>
          </cell>
          <cell r="C15" t="str">
            <v>a5gPQ00000060fkYAA</v>
          </cell>
          <cell r="D15">
            <v>46019</v>
          </cell>
          <cell r="E15" t="str">
            <v>2026W01</v>
          </cell>
          <cell r="F15">
            <v>46382</v>
          </cell>
          <cell r="G15" t="str">
            <v>2026W52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1500</v>
          </cell>
          <cell r="M15">
            <v>0</v>
          </cell>
          <cell r="N15" t="b">
            <v>0</v>
          </cell>
          <cell r="O15" t="b">
            <v>1</v>
          </cell>
          <cell r="P15" t="str">
            <v>01tHp00000A2ZtCIAV</v>
          </cell>
          <cell r="R15" t="str">
            <v/>
          </cell>
          <cell r="S15" t="str">
            <v>01tHp00000A2ZtCIAVa5gPQ00000060fkYAA</v>
          </cell>
        </row>
        <row r="16">
          <cell r="A16" t="str">
            <v>Rose, Rainbow Knock Out Bareroot</v>
          </cell>
          <cell r="B16" t="str">
            <v>202501-202552</v>
          </cell>
          <cell r="C16" t="str">
            <v>a5gPQ00000060JBYAY</v>
          </cell>
          <cell r="D16">
            <v>45655</v>
          </cell>
          <cell r="E16" t="str">
            <v>2025W01</v>
          </cell>
          <cell r="F16">
            <v>46018</v>
          </cell>
          <cell r="G16" t="str">
            <v>2025W52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 t="b">
            <v>0</v>
          </cell>
          <cell r="O16" t="b">
            <v>1</v>
          </cell>
          <cell r="P16" t="str">
            <v>01tHp00000A2ZtDIAV</v>
          </cell>
          <cell r="R16" t="str">
            <v/>
          </cell>
          <cell r="S16" t="str">
            <v>01tHp00000A2ZtDIAVa5gPQ00000060JBYAY</v>
          </cell>
        </row>
        <row r="17">
          <cell r="A17" t="str">
            <v>Rose, Rainbow Knock Out Bareroot</v>
          </cell>
          <cell r="B17" t="str">
            <v>202601-202652</v>
          </cell>
          <cell r="C17" t="str">
            <v>a5gPQ00000060flYAA</v>
          </cell>
          <cell r="D17">
            <v>46019</v>
          </cell>
          <cell r="E17" t="str">
            <v>2026W01</v>
          </cell>
          <cell r="F17">
            <v>46382</v>
          </cell>
          <cell r="G17" t="str">
            <v>2026W52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 t="b">
            <v>0</v>
          </cell>
          <cell r="O17" t="b">
            <v>1</v>
          </cell>
          <cell r="P17" t="str">
            <v>01tHp00000A2ZtDIAV</v>
          </cell>
          <cell r="R17" t="str">
            <v/>
          </cell>
          <cell r="S17" t="str">
            <v>01tHp00000A2ZtDIAVa5gPQ00000060flYAA</v>
          </cell>
        </row>
        <row r="18">
          <cell r="A18" t="str">
            <v>Rose, Knock Out Bareroot</v>
          </cell>
          <cell r="B18" t="str">
            <v>202501-202552</v>
          </cell>
          <cell r="C18" t="str">
            <v>a5gPQ00000060JCYAY</v>
          </cell>
          <cell r="D18">
            <v>45655</v>
          </cell>
          <cell r="E18" t="str">
            <v>2025W01</v>
          </cell>
          <cell r="F18">
            <v>46018</v>
          </cell>
          <cell r="G18" t="str">
            <v>2025W52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 t="b">
            <v>0</v>
          </cell>
          <cell r="O18" t="b">
            <v>0</v>
          </cell>
          <cell r="P18" t="str">
            <v>01tHp00000A2ZtEIAV</v>
          </cell>
          <cell r="R18" t="str">
            <v/>
          </cell>
          <cell r="S18" t="str">
            <v>01tHp00000A2ZtEIAVa5gPQ00000060JCYAY</v>
          </cell>
        </row>
        <row r="19">
          <cell r="A19" t="str">
            <v>Rose, Knock Out Bareroot</v>
          </cell>
          <cell r="B19" t="str">
            <v>202601-202652</v>
          </cell>
          <cell r="C19" t="str">
            <v>a5gPQ00000060fmYAA</v>
          </cell>
          <cell r="D19">
            <v>46019</v>
          </cell>
          <cell r="E19" t="str">
            <v>2026W01</v>
          </cell>
          <cell r="F19">
            <v>46382</v>
          </cell>
          <cell r="G19" t="str">
            <v>2026W52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1000</v>
          </cell>
          <cell r="M19">
            <v>0</v>
          </cell>
          <cell r="N19" t="b">
            <v>0</v>
          </cell>
          <cell r="O19" t="b">
            <v>1</v>
          </cell>
          <cell r="P19" t="str">
            <v>01tHp00000A2ZtEIAV</v>
          </cell>
          <cell r="R19" t="str">
            <v/>
          </cell>
          <cell r="S19" t="str">
            <v>01tHp00000A2ZtEIAVa5gPQ00000060fmYAA</v>
          </cell>
        </row>
        <row r="20">
          <cell r="A20" t="str">
            <v>Rose, Double Knock Out Bareroot</v>
          </cell>
          <cell r="B20" t="str">
            <v>202501-202552</v>
          </cell>
          <cell r="C20" t="str">
            <v>a5gPQ00000060JDYAY</v>
          </cell>
          <cell r="D20">
            <v>45655</v>
          </cell>
          <cell r="E20" t="str">
            <v>2025W01</v>
          </cell>
          <cell r="F20">
            <v>46018</v>
          </cell>
          <cell r="G20" t="str">
            <v>2025W52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 t="b">
            <v>0</v>
          </cell>
          <cell r="O20" t="b">
            <v>1</v>
          </cell>
          <cell r="P20" t="str">
            <v>01tHp00000A2ZtFIAV</v>
          </cell>
          <cell r="R20" t="str">
            <v/>
          </cell>
          <cell r="S20" t="str">
            <v>01tHp00000A2ZtFIAVa5gPQ00000060JDYAY</v>
          </cell>
        </row>
        <row r="21">
          <cell r="A21" t="str">
            <v>Rose, Double Knock Out Bareroot</v>
          </cell>
          <cell r="B21" t="str">
            <v>202601-202652</v>
          </cell>
          <cell r="C21" t="str">
            <v>a5gPQ00000060fnYAA</v>
          </cell>
          <cell r="D21">
            <v>46019</v>
          </cell>
          <cell r="E21" t="str">
            <v>2026W01</v>
          </cell>
          <cell r="F21">
            <v>46382</v>
          </cell>
          <cell r="G21" t="str">
            <v>2026W52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10450</v>
          </cell>
          <cell r="M21">
            <v>3355</v>
          </cell>
          <cell r="N21" t="b">
            <v>0</v>
          </cell>
          <cell r="O21" t="b">
            <v>1</v>
          </cell>
          <cell r="P21" t="str">
            <v>01tHp00000A2ZtFIAV</v>
          </cell>
          <cell r="R21" t="str">
            <v/>
          </cell>
          <cell r="S21" t="str">
            <v>01tHp00000A2ZtFIAVa5gPQ00000060fnYAA</v>
          </cell>
        </row>
        <row r="22">
          <cell r="A22" t="str">
            <v>Rose, Blushing Knock Out Bareroot</v>
          </cell>
          <cell r="B22" t="str">
            <v>202501-202552</v>
          </cell>
          <cell r="C22" t="str">
            <v>a5gPQ00000060JEYAY</v>
          </cell>
          <cell r="D22">
            <v>45655</v>
          </cell>
          <cell r="E22" t="str">
            <v>2025W01</v>
          </cell>
          <cell r="F22">
            <v>46018</v>
          </cell>
          <cell r="G22" t="str">
            <v>2025W52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 t="b">
            <v>0</v>
          </cell>
          <cell r="O22" t="b">
            <v>1</v>
          </cell>
          <cell r="P22" t="str">
            <v>01tHp00000A2ZtGIAV</v>
          </cell>
          <cell r="R22" t="str">
            <v/>
          </cell>
          <cell r="S22" t="str">
            <v>01tHp00000A2ZtGIAVa5gPQ00000060JEYAY</v>
          </cell>
        </row>
        <row r="23">
          <cell r="A23" t="str">
            <v>Rose, Blushing Knock Out Bareroot</v>
          </cell>
          <cell r="B23" t="str">
            <v>202601-202652</v>
          </cell>
          <cell r="C23" t="str">
            <v>a5gPQ00000060foYAA</v>
          </cell>
          <cell r="D23">
            <v>46019</v>
          </cell>
          <cell r="E23" t="str">
            <v>2026W01</v>
          </cell>
          <cell r="F23">
            <v>46382</v>
          </cell>
          <cell r="G23" t="str">
            <v>2026W52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211</v>
          </cell>
          <cell r="N23" t="b">
            <v>0</v>
          </cell>
          <cell r="O23" t="b">
            <v>1</v>
          </cell>
          <cell r="P23" t="str">
            <v>01tHp00000A2ZtGIAV</v>
          </cell>
          <cell r="R23" t="str">
            <v/>
          </cell>
          <cell r="S23" t="str">
            <v>01tHp00000A2ZtGIAVa5gPQ00000060foYAA</v>
          </cell>
        </row>
        <row r="24">
          <cell r="A24" t="str">
            <v>Rose, Milwaukee's Calatrava Bareroot</v>
          </cell>
          <cell r="B24" t="str">
            <v>202501-202552</v>
          </cell>
          <cell r="C24" t="str">
            <v>a5gPQ00000060JFYAY</v>
          </cell>
          <cell r="D24">
            <v>45655</v>
          </cell>
          <cell r="E24" t="str">
            <v>2025W01</v>
          </cell>
          <cell r="F24">
            <v>46018</v>
          </cell>
          <cell r="G24" t="str">
            <v>2025W52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 t="b">
            <v>0</v>
          </cell>
          <cell r="O24" t="b">
            <v>1</v>
          </cell>
          <cell r="P24" t="str">
            <v>01tHp00000A2ZtHIAV</v>
          </cell>
          <cell r="R24" t="str">
            <v/>
          </cell>
          <cell r="S24" t="str">
            <v>01tHp00000A2ZtHIAVa5gPQ00000060JFYAY</v>
          </cell>
        </row>
        <row r="25">
          <cell r="A25" t="str">
            <v>Rose, Milwaukee's Calatrava Bareroot</v>
          </cell>
          <cell r="B25" t="str">
            <v>202601-202652</v>
          </cell>
          <cell r="C25" t="str">
            <v>a5gPQ00000060fpYAA</v>
          </cell>
          <cell r="D25">
            <v>46019</v>
          </cell>
          <cell r="E25" t="str">
            <v>2026W01</v>
          </cell>
          <cell r="F25">
            <v>46382</v>
          </cell>
          <cell r="G25" t="str">
            <v>2026W52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 t="b">
            <v>0</v>
          </cell>
          <cell r="O25" t="b">
            <v>1</v>
          </cell>
          <cell r="P25" t="str">
            <v>01tHp00000A2ZtHIAV</v>
          </cell>
          <cell r="R25" t="str">
            <v/>
          </cell>
          <cell r="S25" t="str">
            <v>01tHp00000A2ZtHIAVa5gPQ00000060fpYAA</v>
          </cell>
        </row>
        <row r="26">
          <cell r="A26" t="str">
            <v>Rose, Patio Tree, Sunny Knock Out Bareroot</v>
          </cell>
          <cell r="B26" t="str">
            <v>202501-202552</v>
          </cell>
          <cell r="C26" t="str">
            <v>a5gPQ00000060JGYAY</v>
          </cell>
          <cell r="D26">
            <v>45655</v>
          </cell>
          <cell r="E26" t="str">
            <v>2025W01</v>
          </cell>
          <cell r="F26">
            <v>46018</v>
          </cell>
          <cell r="G26" t="str">
            <v>2025W52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 t="b">
            <v>0</v>
          </cell>
          <cell r="O26" t="b">
            <v>1</v>
          </cell>
          <cell r="P26" t="str">
            <v>01tHp00000A2ZtIIAV</v>
          </cell>
          <cell r="R26" t="str">
            <v/>
          </cell>
          <cell r="S26" t="str">
            <v>01tHp00000A2ZtIIAVa5gPQ00000060JGYAY</v>
          </cell>
        </row>
        <row r="27">
          <cell r="A27" t="str">
            <v>Rose, Patio Tree, Sunny Knock Out Bareroot</v>
          </cell>
          <cell r="B27" t="str">
            <v>202601-202652</v>
          </cell>
          <cell r="C27" t="str">
            <v>a5gPQ00000060fqYAA</v>
          </cell>
          <cell r="D27">
            <v>46019</v>
          </cell>
          <cell r="E27" t="str">
            <v>2026W01</v>
          </cell>
          <cell r="F27">
            <v>46382</v>
          </cell>
          <cell r="G27" t="str">
            <v>2026W52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 t="b">
            <v>0</v>
          </cell>
          <cell r="O27" t="b">
            <v>1</v>
          </cell>
          <cell r="P27" t="str">
            <v>01tHp00000A2ZtIIAV</v>
          </cell>
          <cell r="R27" t="str">
            <v/>
          </cell>
          <cell r="S27" t="str">
            <v>01tHp00000A2ZtIIAVa5gPQ00000060fqYAA</v>
          </cell>
        </row>
        <row r="28">
          <cell r="A28" t="str">
            <v>Rose, Patio Tree, Pink Double Knock Out Bareroot</v>
          </cell>
          <cell r="B28" t="str">
            <v>202501-202552</v>
          </cell>
          <cell r="C28" t="str">
            <v>a5gPQ00000060JHYAY</v>
          </cell>
          <cell r="D28">
            <v>45655</v>
          </cell>
          <cell r="E28" t="str">
            <v>2025W01</v>
          </cell>
          <cell r="F28">
            <v>46018</v>
          </cell>
          <cell r="G28" t="str">
            <v>2025W52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 t="b">
            <v>0</v>
          </cell>
          <cell r="O28" t="b">
            <v>1</v>
          </cell>
          <cell r="P28" t="str">
            <v>01tHp00000A2ZtJIAV</v>
          </cell>
          <cell r="R28" t="str">
            <v/>
          </cell>
          <cell r="S28" t="str">
            <v>01tHp00000A2ZtJIAVa5gPQ00000060JHYAY</v>
          </cell>
        </row>
        <row r="29">
          <cell r="A29" t="str">
            <v>Rose, Patio Tree, Pink Double Knock Out Bareroot</v>
          </cell>
          <cell r="B29" t="str">
            <v>202601-202652</v>
          </cell>
          <cell r="C29" t="str">
            <v>a5gPQ00000060frYAA</v>
          </cell>
          <cell r="D29">
            <v>46019</v>
          </cell>
          <cell r="E29" t="str">
            <v>2026W01</v>
          </cell>
          <cell r="F29">
            <v>46382</v>
          </cell>
          <cell r="G29" t="str">
            <v>2026W52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 t="b">
            <v>0</v>
          </cell>
          <cell r="O29" t="b">
            <v>1</v>
          </cell>
          <cell r="P29" t="str">
            <v>01tHp00000A2ZtJIAV</v>
          </cell>
          <cell r="R29" t="str">
            <v/>
          </cell>
          <cell r="S29" t="str">
            <v>01tHp00000A2ZtJIAVa5gPQ00000060frYAA</v>
          </cell>
        </row>
        <row r="30">
          <cell r="A30" t="str">
            <v>Rose, Patio Tree, Knock Out Bareroot</v>
          </cell>
          <cell r="B30" t="str">
            <v>202501-202552</v>
          </cell>
          <cell r="C30" t="str">
            <v>a5gPQ00000060JIYAY</v>
          </cell>
          <cell r="D30">
            <v>45655</v>
          </cell>
          <cell r="E30" t="str">
            <v>2025W01</v>
          </cell>
          <cell r="F30">
            <v>46018</v>
          </cell>
          <cell r="G30" t="str">
            <v>2025W52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 t="b">
            <v>0</v>
          </cell>
          <cell r="O30" t="b">
            <v>1</v>
          </cell>
          <cell r="P30" t="str">
            <v>01tHp00000A2ZtKIAV</v>
          </cell>
          <cell r="R30" t="str">
            <v/>
          </cell>
          <cell r="S30" t="str">
            <v>01tHp00000A2ZtKIAVa5gPQ00000060JIYAY</v>
          </cell>
        </row>
        <row r="31">
          <cell r="A31" t="str">
            <v>Rose, Patio Tree, Knock Out Bareroot</v>
          </cell>
          <cell r="B31" t="str">
            <v>202601-202652</v>
          </cell>
          <cell r="C31" t="str">
            <v>a5gPQ00000060fsYAA</v>
          </cell>
          <cell r="D31">
            <v>46019</v>
          </cell>
          <cell r="E31" t="str">
            <v>2026W01</v>
          </cell>
          <cell r="F31">
            <v>46382</v>
          </cell>
          <cell r="G31" t="str">
            <v>2026W52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7</v>
          </cell>
          <cell r="N31" t="b">
            <v>0</v>
          </cell>
          <cell r="O31" t="b">
            <v>1</v>
          </cell>
          <cell r="P31" t="str">
            <v>01tHp00000A2ZtKIAV</v>
          </cell>
          <cell r="R31" t="str">
            <v/>
          </cell>
          <cell r="S31" t="str">
            <v>01tHp00000A2ZtKIAVa5gPQ00000060fsYAA</v>
          </cell>
        </row>
        <row r="32">
          <cell r="A32" t="str">
            <v>Rose, Patio Tree, Double Knock Out Bareroot</v>
          </cell>
          <cell r="B32" t="str">
            <v>202501-202552</v>
          </cell>
          <cell r="C32" t="str">
            <v>a5gPQ00000060JJYAY</v>
          </cell>
          <cell r="D32">
            <v>45655</v>
          </cell>
          <cell r="E32" t="str">
            <v>2025W01</v>
          </cell>
          <cell r="F32">
            <v>46018</v>
          </cell>
          <cell r="G32" t="str">
            <v>2025W52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 t="b">
            <v>0</v>
          </cell>
          <cell r="O32" t="b">
            <v>1</v>
          </cell>
          <cell r="P32" t="str">
            <v>01tHp00000A2ZtLIAV</v>
          </cell>
          <cell r="R32" t="str">
            <v/>
          </cell>
          <cell r="S32" t="str">
            <v>01tHp00000A2ZtLIAVa5gPQ00000060JJYAY</v>
          </cell>
        </row>
        <row r="33">
          <cell r="A33" t="str">
            <v>Rose, Patio Tree, Double Knock Out Bareroot</v>
          </cell>
          <cell r="B33" t="str">
            <v>202601-202652</v>
          </cell>
          <cell r="C33" t="str">
            <v>a5gPQ00000060ftYAA</v>
          </cell>
          <cell r="D33">
            <v>46019</v>
          </cell>
          <cell r="E33" t="str">
            <v>2026W01</v>
          </cell>
          <cell r="F33">
            <v>46382</v>
          </cell>
          <cell r="G33" t="str">
            <v>2026W52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 t="b">
            <v>0</v>
          </cell>
          <cell r="O33" t="b">
            <v>1</v>
          </cell>
          <cell r="P33" t="str">
            <v>01tHp00000A2ZtLIAV</v>
          </cell>
          <cell r="R33" t="str">
            <v/>
          </cell>
          <cell r="S33" t="str">
            <v>01tHp00000A2ZtLIAVa5gPQ00000060ftYAA</v>
          </cell>
        </row>
        <row r="34">
          <cell r="A34" t="str">
            <v>Rose, Patio Tree, Red Drift Bareroot</v>
          </cell>
          <cell r="B34" t="str">
            <v>202501-202552</v>
          </cell>
          <cell r="C34" t="str">
            <v>a5gPQ00000060JKYAY</v>
          </cell>
          <cell r="D34">
            <v>45655</v>
          </cell>
          <cell r="E34" t="str">
            <v>2025W01</v>
          </cell>
          <cell r="F34">
            <v>46018</v>
          </cell>
          <cell r="G34" t="str">
            <v>2025W52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 t="b">
            <v>0</v>
          </cell>
          <cell r="O34" t="b">
            <v>1</v>
          </cell>
          <cell r="P34" t="str">
            <v>01tHp00000A2ZtMIAV</v>
          </cell>
          <cell r="R34" t="str">
            <v/>
          </cell>
          <cell r="S34" t="str">
            <v>01tHp00000A2ZtMIAVa5gPQ00000060JKYAY</v>
          </cell>
        </row>
        <row r="35">
          <cell r="A35" t="str">
            <v>Rose, Patio Tree, Red Drift Bareroot</v>
          </cell>
          <cell r="B35" t="str">
            <v>202601-202652</v>
          </cell>
          <cell r="C35" t="str">
            <v>a5gPQ00000060fuYAA</v>
          </cell>
          <cell r="D35">
            <v>46019</v>
          </cell>
          <cell r="E35" t="str">
            <v>2026W01</v>
          </cell>
          <cell r="F35">
            <v>46382</v>
          </cell>
          <cell r="G35" t="str">
            <v>2026W52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 t="b">
            <v>0</v>
          </cell>
          <cell r="O35" t="b">
            <v>1</v>
          </cell>
          <cell r="P35" t="str">
            <v>01tHp00000A2ZtMIAV</v>
          </cell>
          <cell r="R35" t="str">
            <v/>
          </cell>
          <cell r="S35" t="str">
            <v>01tHp00000A2ZtMIAVa5gPQ00000060fuYAA</v>
          </cell>
        </row>
        <row r="36">
          <cell r="A36" t="str">
            <v>Rose, Patio Tree, Peach Drift Bareroot</v>
          </cell>
          <cell r="B36" t="str">
            <v>202501-202552</v>
          </cell>
          <cell r="C36" t="str">
            <v>a5gPQ00000060JLYAY</v>
          </cell>
          <cell r="D36">
            <v>45655</v>
          </cell>
          <cell r="E36" t="str">
            <v>2025W01</v>
          </cell>
          <cell r="F36">
            <v>46018</v>
          </cell>
          <cell r="G36" t="str">
            <v>2025W52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 t="b">
            <v>0</v>
          </cell>
          <cell r="O36" t="b">
            <v>1</v>
          </cell>
          <cell r="P36" t="str">
            <v>01tHp00000A2ZtNIAV</v>
          </cell>
          <cell r="R36" t="str">
            <v/>
          </cell>
          <cell r="S36" t="str">
            <v>01tHp00000A2ZtNIAVa5gPQ00000060JLYAY</v>
          </cell>
        </row>
        <row r="37">
          <cell r="A37" t="str">
            <v>Rose, Patio Tree, Peach Drift Bareroot</v>
          </cell>
          <cell r="B37" t="str">
            <v>202601-202652</v>
          </cell>
          <cell r="C37" t="str">
            <v>a5gPQ00000060fvYAA</v>
          </cell>
          <cell r="D37">
            <v>46019</v>
          </cell>
          <cell r="E37" t="str">
            <v>2026W01</v>
          </cell>
          <cell r="F37">
            <v>46382</v>
          </cell>
          <cell r="G37" t="str">
            <v>2026W52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 t="b">
            <v>0</v>
          </cell>
          <cell r="O37" t="b">
            <v>1</v>
          </cell>
          <cell r="P37" t="str">
            <v>01tHp00000A2ZtNIAV</v>
          </cell>
          <cell r="R37" t="str">
            <v/>
          </cell>
          <cell r="S37" t="str">
            <v>01tHp00000A2ZtNIAVa5gPQ00000060fvYAA</v>
          </cell>
        </row>
        <row r="38">
          <cell r="A38" t="str">
            <v>Hydrangea Tree, Tardiva Grow Bag</v>
          </cell>
          <cell r="B38" t="str">
            <v>202501-202552</v>
          </cell>
          <cell r="C38" t="str">
            <v>a5gPQ00000060JMYAY</v>
          </cell>
          <cell r="D38">
            <v>45655</v>
          </cell>
          <cell r="E38" t="str">
            <v>2025W01</v>
          </cell>
          <cell r="F38">
            <v>46018</v>
          </cell>
          <cell r="G38" t="str">
            <v>2025W52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 t="b">
            <v>0</v>
          </cell>
          <cell r="O38" t="b">
            <v>1</v>
          </cell>
          <cell r="P38" t="str">
            <v>01tHp00000A2ZtOIAV</v>
          </cell>
          <cell r="R38" t="str">
            <v/>
          </cell>
          <cell r="S38" t="str">
            <v>01tHp00000A2ZtOIAVa5gPQ00000060JMYAY</v>
          </cell>
        </row>
        <row r="39">
          <cell r="A39" t="str">
            <v>Hydrangea Tree, Tardiva Grow Bag</v>
          </cell>
          <cell r="B39" t="str">
            <v>202601-202652</v>
          </cell>
          <cell r="C39" t="str">
            <v>a5gPQ00000060fwYAA</v>
          </cell>
          <cell r="D39">
            <v>46019</v>
          </cell>
          <cell r="E39" t="str">
            <v>2026W01</v>
          </cell>
          <cell r="F39">
            <v>46382</v>
          </cell>
          <cell r="G39" t="str">
            <v>2026W52</v>
          </cell>
          <cell r="H39">
            <v>0</v>
          </cell>
          <cell r="I39">
            <v>900</v>
          </cell>
          <cell r="J39">
            <v>0</v>
          </cell>
          <cell r="K39">
            <v>0</v>
          </cell>
          <cell r="L39">
            <v>0</v>
          </cell>
          <cell r="M39">
            <v>900</v>
          </cell>
          <cell r="N39" t="b">
            <v>0</v>
          </cell>
          <cell r="O39" t="b">
            <v>1</v>
          </cell>
          <cell r="P39" t="str">
            <v>01tHp00000A2ZtOIAV</v>
          </cell>
          <cell r="R39" t="str">
            <v/>
          </cell>
          <cell r="S39" t="str">
            <v>01tHp00000A2ZtOIAVa5gPQ00000060fwYAA</v>
          </cell>
        </row>
        <row r="40">
          <cell r="A40" t="str">
            <v>Spruce, Colorado Bareroot</v>
          </cell>
          <cell r="B40" t="str">
            <v>202501-202552</v>
          </cell>
          <cell r="C40" t="str">
            <v>a5gPQ00000060JNYAY</v>
          </cell>
          <cell r="D40">
            <v>45655</v>
          </cell>
          <cell r="E40" t="str">
            <v>2025W01</v>
          </cell>
          <cell r="F40">
            <v>46018</v>
          </cell>
          <cell r="G40" t="str">
            <v>2025W52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 t="b">
            <v>0</v>
          </cell>
          <cell r="O40" t="b">
            <v>1</v>
          </cell>
          <cell r="P40" t="str">
            <v>01tHp00000A2ZtPIAV</v>
          </cell>
          <cell r="R40" t="str">
            <v/>
          </cell>
          <cell r="S40" t="str">
            <v>01tHp00000A2ZtPIAVa5gPQ00000060JNYAY</v>
          </cell>
        </row>
        <row r="41">
          <cell r="A41" t="str">
            <v>Spruce, Colorado Bareroot</v>
          </cell>
          <cell r="B41" t="str">
            <v>202601-202652</v>
          </cell>
          <cell r="C41" t="str">
            <v>a5gPQ00000060fxYAA</v>
          </cell>
          <cell r="D41">
            <v>46019</v>
          </cell>
          <cell r="E41" t="str">
            <v>2026W01</v>
          </cell>
          <cell r="F41">
            <v>46382</v>
          </cell>
          <cell r="G41" t="str">
            <v>2026W52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 t="b">
            <v>0</v>
          </cell>
          <cell r="O41" t="b">
            <v>1</v>
          </cell>
          <cell r="P41" t="str">
            <v>01tHp00000A2ZtPIAV</v>
          </cell>
          <cell r="R41" t="str">
            <v/>
          </cell>
          <cell r="S41" t="str">
            <v>01tHp00000A2ZtPIAVa5gPQ00000060fxYAA</v>
          </cell>
        </row>
        <row r="42">
          <cell r="A42" t="str">
            <v>Spruce, Norway Bareroot</v>
          </cell>
          <cell r="B42" t="str">
            <v>202501-202552</v>
          </cell>
          <cell r="C42" t="str">
            <v>a5gPQ00000060JOYAY</v>
          </cell>
          <cell r="D42">
            <v>45655</v>
          </cell>
          <cell r="E42" t="str">
            <v>2025W01</v>
          </cell>
          <cell r="F42">
            <v>46018</v>
          </cell>
          <cell r="G42" t="str">
            <v>2025W52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 t="b">
            <v>0</v>
          </cell>
          <cell r="O42" t="b">
            <v>1</v>
          </cell>
          <cell r="P42" t="str">
            <v>01tHp00000A2ZtQIAV</v>
          </cell>
          <cell r="R42" t="str">
            <v/>
          </cell>
          <cell r="S42" t="str">
            <v>01tHp00000A2ZtQIAVa5gPQ00000060JOYAY</v>
          </cell>
        </row>
        <row r="43">
          <cell r="A43" t="str">
            <v>Spruce, Norway Bareroot</v>
          </cell>
          <cell r="B43" t="str">
            <v>202601-202652</v>
          </cell>
          <cell r="C43" t="str">
            <v>a5gPQ00000060fyYAA</v>
          </cell>
          <cell r="D43">
            <v>46019</v>
          </cell>
          <cell r="E43" t="str">
            <v>2026W01</v>
          </cell>
          <cell r="F43">
            <v>46382</v>
          </cell>
          <cell r="G43" t="str">
            <v>2026W52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 t="b">
            <v>0</v>
          </cell>
          <cell r="O43" t="b">
            <v>1</v>
          </cell>
          <cell r="P43" t="str">
            <v>01tHp00000A2ZtQIAV</v>
          </cell>
          <cell r="R43" t="str">
            <v/>
          </cell>
          <cell r="S43" t="str">
            <v>01tHp00000A2ZtQIAVa5gPQ00000060fyYAA</v>
          </cell>
        </row>
        <row r="44">
          <cell r="A44" t="str">
            <v>Pine, Austrian Plug</v>
          </cell>
          <cell r="B44" t="str">
            <v>202501-202552</v>
          </cell>
          <cell r="C44" t="str">
            <v>a5gPQ00000060JPYAY</v>
          </cell>
          <cell r="D44">
            <v>45655</v>
          </cell>
          <cell r="E44" t="str">
            <v>2025W01</v>
          </cell>
          <cell r="F44">
            <v>46018</v>
          </cell>
          <cell r="G44" t="str">
            <v>2025W52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 t="b">
            <v>0</v>
          </cell>
          <cell r="O44" t="b">
            <v>1</v>
          </cell>
          <cell r="P44" t="str">
            <v>01tHp00000A2ZtRIAV</v>
          </cell>
          <cell r="R44" t="str">
            <v/>
          </cell>
          <cell r="S44" t="str">
            <v>01tHp00000A2ZtRIAVa5gPQ00000060JPYAY</v>
          </cell>
        </row>
        <row r="45">
          <cell r="A45" t="str">
            <v>Pine, Austrian Plug</v>
          </cell>
          <cell r="B45" t="str">
            <v>202601-202652</v>
          </cell>
          <cell r="C45" t="str">
            <v>a5gPQ00000060fzYAA</v>
          </cell>
          <cell r="D45">
            <v>46019</v>
          </cell>
          <cell r="E45" t="str">
            <v>2026W01</v>
          </cell>
          <cell r="F45">
            <v>46382</v>
          </cell>
          <cell r="G45" t="str">
            <v>2026W52</v>
          </cell>
          <cell r="H45">
            <v>0</v>
          </cell>
          <cell r="I45">
            <v>3510</v>
          </cell>
          <cell r="J45">
            <v>0</v>
          </cell>
          <cell r="K45">
            <v>0</v>
          </cell>
          <cell r="L45">
            <v>3510</v>
          </cell>
          <cell r="M45">
            <v>0</v>
          </cell>
          <cell r="N45" t="b">
            <v>0</v>
          </cell>
          <cell r="O45" t="b">
            <v>1</v>
          </cell>
          <cell r="P45" t="str">
            <v>01tHp00000A2ZtRIAV</v>
          </cell>
          <cell r="R45" t="str">
            <v/>
          </cell>
          <cell r="S45" t="str">
            <v>01tHp00000A2ZtRIAVa5gPQ00000060fzYAA</v>
          </cell>
        </row>
        <row r="46">
          <cell r="A46" t="str">
            <v>Larch, American Plug</v>
          </cell>
          <cell r="B46" t="str">
            <v>202501-202552</v>
          </cell>
          <cell r="C46" t="str">
            <v>a5gPQ00000060JQYAY</v>
          </cell>
          <cell r="D46">
            <v>45655</v>
          </cell>
          <cell r="E46" t="str">
            <v>2025W01</v>
          </cell>
          <cell r="F46">
            <v>46018</v>
          </cell>
          <cell r="G46" t="str">
            <v>2025W52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 t="b">
            <v>0</v>
          </cell>
          <cell r="O46" t="b">
            <v>1</v>
          </cell>
          <cell r="P46" t="str">
            <v>01tHp00000A2ZtSIAV</v>
          </cell>
          <cell r="R46" t="str">
            <v/>
          </cell>
          <cell r="S46" t="str">
            <v>01tHp00000A2ZtSIAVa5gPQ00000060JQYAY</v>
          </cell>
        </row>
        <row r="47">
          <cell r="A47" t="str">
            <v>Larch, American Plug</v>
          </cell>
          <cell r="B47" t="str">
            <v>202601-202652</v>
          </cell>
          <cell r="C47" t="str">
            <v>a5gPQ00000060g0YAA</v>
          </cell>
          <cell r="D47">
            <v>46019</v>
          </cell>
          <cell r="E47" t="str">
            <v>2026W01</v>
          </cell>
          <cell r="F47">
            <v>46382</v>
          </cell>
          <cell r="G47" t="str">
            <v>2026W52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 t="b">
            <v>0</v>
          </cell>
          <cell r="O47" t="b">
            <v>1</v>
          </cell>
          <cell r="P47" t="str">
            <v>01tHp00000A2ZtSIAV</v>
          </cell>
          <cell r="R47" t="str">
            <v/>
          </cell>
          <cell r="S47" t="str">
            <v>01tHp00000A2ZtSIAVa5gPQ00000060g0YAA</v>
          </cell>
        </row>
        <row r="48">
          <cell r="A48" t="str">
            <v>Willow, Weeping Pussy (On Standard) Grow Bag</v>
          </cell>
          <cell r="B48" t="str">
            <v>202501-202552</v>
          </cell>
          <cell r="C48" t="str">
            <v>a5gPQ00000060JRYAY</v>
          </cell>
          <cell r="D48">
            <v>45655</v>
          </cell>
          <cell r="E48" t="str">
            <v>2025W01</v>
          </cell>
          <cell r="F48">
            <v>46018</v>
          </cell>
          <cell r="G48" t="str">
            <v>2025W52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 t="b">
            <v>0</v>
          </cell>
          <cell r="O48" t="b">
            <v>1</v>
          </cell>
          <cell r="P48" t="str">
            <v>01tHp00000A2ZtTIAV</v>
          </cell>
          <cell r="R48" t="str">
            <v/>
          </cell>
          <cell r="S48" t="str">
            <v>01tHp00000A2ZtTIAVa5gPQ00000060JRYAY</v>
          </cell>
        </row>
        <row r="49">
          <cell r="A49" t="str">
            <v>Willow, Weeping Pussy (On Standard) Grow Bag</v>
          </cell>
          <cell r="B49" t="str">
            <v>202601-202652</v>
          </cell>
          <cell r="C49" t="str">
            <v>a5gPQ00000060g1YAA</v>
          </cell>
          <cell r="D49">
            <v>46019</v>
          </cell>
          <cell r="E49" t="str">
            <v>2026W01</v>
          </cell>
          <cell r="F49">
            <v>46382</v>
          </cell>
          <cell r="G49" t="str">
            <v>2026W52</v>
          </cell>
          <cell r="H49">
            <v>0</v>
          </cell>
          <cell r="I49">
            <v>5000</v>
          </cell>
          <cell r="J49">
            <v>0</v>
          </cell>
          <cell r="K49">
            <v>0</v>
          </cell>
          <cell r="L49">
            <v>5000</v>
          </cell>
          <cell r="M49">
            <v>0</v>
          </cell>
          <cell r="N49" t="b">
            <v>0</v>
          </cell>
          <cell r="O49" t="b">
            <v>1</v>
          </cell>
          <cell r="P49" t="str">
            <v>01tHp00000A2ZtTIAV</v>
          </cell>
          <cell r="R49" t="str">
            <v/>
          </cell>
          <cell r="S49" t="str">
            <v>01tHp00000A2ZtTIAVa5gPQ00000060g1YAA</v>
          </cell>
        </row>
        <row r="50">
          <cell r="A50" t="str">
            <v>Willow, Nishiki (On Standard) Grow Bag</v>
          </cell>
          <cell r="B50" t="str">
            <v>202501-202552</v>
          </cell>
          <cell r="C50" t="str">
            <v>a5gPQ00000060JSYAY</v>
          </cell>
          <cell r="D50">
            <v>45655</v>
          </cell>
          <cell r="E50" t="str">
            <v>2025W01</v>
          </cell>
          <cell r="F50">
            <v>46018</v>
          </cell>
          <cell r="G50" t="str">
            <v>2025W52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 t="b">
            <v>0</v>
          </cell>
          <cell r="O50" t="b">
            <v>1</v>
          </cell>
          <cell r="P50" t="str">
            <v>01tHp00000A2ZtUIAV</v>
          </cell>
          <cell r="R50" t="str">
            <v/>
          </cell>
          <cell r="S50" t="str">
            <v>01tHp00000A2ZtUIAVa5gPQ00000060JSYAY</v>
          </cell>
        </row>
        <row r="51">
          <cell r="A51" t="str">
            <v>Willow, Nishiki (On Standard) Grow Bag</v>
          </cell>
          <cell r="B51" t="str">
            <v>202601-202652</v>
          </cell>
          <cell r="C51" t="str">
            <v>a5gPQ00000060g2YAA</v>
          </cell>
          <cell r="D51">
            <v>46019</v>
          </cell>
          <cell r="E51" t="str">
            <v>2026W01</v>
          </cell>
          <cell r="F51">
            <v>46382</v>
          </cell>
          <cell r="G51" t="str">
            <v>2026W52</v>
          </cell>
          <cell r="H51">
            <v>0</v>
          </cell>
          <cell r="I51">
            <v>1000</v>
          </cell>
          <cell r="J51">
            <v>0</v>
          </cell>
          <cell r="K51">
            <v>0</v>
          </cell>
          <cell r="L51">
            <v>1000</v>
          </cell>
          <cell r="M51">
            <v>0</v>
          </cell>
          <cell r="N51" t="b">
            <v>0</v>
          </cell>
          <cell r="O51" t="b">
            <v>1</v>
          </cell>
          <cell r="P51" t="str">
            <v>01tHp00000A2ZtUIAV</v>
          </cell>
          <cell r="R51" t="str">
            <v/>
          </cell>
          <cell r="S51" t="str">
            <v>01tHp00000A2ZtUIAVa5gPQ00000060g2YAA</v>
          </cell>
        </row>
        <row r="52">
          <cell r="A52" t="str">
            <v>Willow, Blue Arctic (On Standard) Grow Bag</v>
          </cell>
          <cell r="B52" t="str">
            <v>202501-202552</v>
          </cell>
          <cell r="C52" t="str">
            <v>a5gPQ00000060JTYAY</v>
          </cell>
          <cell r="D52">
            <v>45655</v>
          </cell>
          <cell r="E52" t="str">
            <v>2025W01</v>
          </cell>
          <cell r="F52">
            <v>46018</v>
          </cell>
          <cell r="G52" t="str">
            <v>2025W52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 t="b">
            <v>0</v>
          </cell>
          <cell r="O52" t="b">
            <v>1</v>
          </cell>
          <cell r="P52" t="str">
            <v>01tHp00000A2ZtVIAV</v>
          </cell>
          <cell r="R52" t="str">
            <v/>
          </cell>
          <cell r="S52" t="str">
            <v>01tHp00000A2ZtVIAVa5gPQ00000060JTYAY</v>
          </cell>
        </row>
        <row r="53">
          <cell r="A53" t="str">
            <v>Willow, Blue Arctic (On Standard) Grow Bag</v>
          </cell>
          <cell r="B53" t="str">
            <v>202601-202652</v>
          </cell>
          <cell r="C53" t="str">
            <v>a5gPQ00000060g3YAA</v>
          </cell>
          <cell r="D53">
            <v>46019</v>
          </cell>
          <cell r="E53" t="str">
            <v>2026W01</v>
          </cell>
          <cell r="F53">
            <v>46382</v>
          </cell>
          <cell r="G53" t="str">
            <v>2026W52</v>
          </cell>
          <cell r="H53">
            <v>0</v>
          </cell>
          <cell r="I53">
            <v>1000</v>
          </cell>
          <cell r="J53">
            <v>0</v>
          </cell>
          <cell r="K53">
            <v>0</v>
          </cell>
          <cell r="L53">
            <v>1000</v>
          </cell>
          <cell r="M53">
            <v>0</v>
          </cell>
          <cell r="N53" t="b">
            <v>0</v>
          </cell>
          <cell r="O53" t="b">
            <v>1</v>
          </cell>
          <cell r="P53" t="str">
            <v>01tHp00000A2ZtVIAV</v>
          </cell>
          <cell r="R53" t="str">
            <v/>
          </cell>
          <cell r="S53" t="str">
            <v>01tHp00000A2ZtVIAVa5gPQ00000060g3YAA</v>
          </cell>
        </row>
        <row r="54">
          <cell r="A54" t="str">
            <v>Poplar, Siouxland Cottonless Grow Bag</v>
          </cell>
          <cell r="B54" t="str">
            <v>202501-202552</v>
          </cell>
          <cell r="C54" t="str">
            <v>a5gPQ00000060JUYAY</v>
          </cell>
          <cell r="D54">
            <v>45655</v>
          </cell>
          <cell r="E54" t="str">
            <v>2025W01</v>
          </cell>
          <cell r="F54">
            <v>46018</v>
          </cell>
          <cell r="G54" t="str">
            <v>2025W52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 t="b">
            <v>0</v>
          </cell>
          <cell r="O54" t="b">
            <v>1</v>
          </cell>
          <cell r="P54" t="str">
            <v>01tHp00000A2ZtWIAV</v>
          </cell>
          <cell r="R54" t="str">
            <v/>
          </cell>
          <cell r="S54" t="str">
            <v>01tHp00000A2ZtWIAVa5gPQ00000060JUYAY</v>
          </cell>
        </row>
        <row r="55">
          <cell r="A55" t="str">
            <v>Poplar, Siouxland Cottonless Grow Bag</v>
          </cell>
          <cell r="B55" t="str">
            <v>202601-202652</v>
          </cell>
          <cell r="C55" t="str">
            <v>a5gPQ00000060g4YAA</v>
          </cell>
          <cell r="D55">
            <v>46019</v>
          </cell>
          <cell r="E55" t="str">
            <v>2026W01</v>
          </cell>
          <cell r="F55">
            <v>46382</v>
          </cell>
          <cell r="G55" t="str">
            <v>2026W52</v>
          </cell>
          <cell r="H55">
            <v>0</v>
          </cell>
          <cell r="I55">
            <v>700</v>
          </cell>
          <cell r="J55">
            <v>0</v>
          </cell>
          <cell r="K55">
            <v>0</v>
          </cell>
          <cell r="L55">
            <v>700</v>
          </cell>
          <cell r="M55">
            <v>0</v>
          </cell>
          <cell r="N55" t="b">
            <v>0</v>
          </cell>
          <cell r="O55" t="b">
            <v>1</v>
          </cell>
          <cell r="P55" t="str">
            <v>01tHp00000A2ZtWIAV</v>
          </cell>
          <cell r="R55" t="str">
            <v/>
          </cell>
          <cell r="S55" t="str">
            <v>01tHp00000A2ZtWIAVa5gPQ00000060g4YAA</v>
          </cell>
        </row>
        <row r="56">
          <cell r="A56" t="str">
            <v>Oak, Swamp White Grow Bag</v>
          </cell>
          <cell r="B56" t="str">
            <v>202501-202552</v>
          </cell>
          <cell r="C56" t="str">
            <v>a5gPQ00000060JVYAY</v>
          </cell>
          <cell r="D56">
            <v>45655</v>
          </cell>
          <cell r="E56" t="str">
            <v>2025W01</v>
          </cell>
          <cell r="F56">
            <v>46018</v>
          </cell>
          <cell r="G56" t="str">
            <v>2025W52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 t="b">
            <v>0</v>
          </cell>
          <cell r="O56" t="b">
            <v>1</v>
          </cell>
          <cell r="P56" t="str">
            <v>01tHp00000A2ZtXIAV</v>
          </cell>
          <cell r="R56" t="str">
            <v/>
          </cell>
          <cell r="S56" t="str">
            <v>01tHp00000A2ZtXIAVa5gPQ00000060JVYAY</v>
          </cell>
        </row>
        <row r="57">
          <cell r="A57" t="str">
            <v>Oak, Swamp White Grow Bag</v>
          </cell>
          <cell r="B57" t="str">
            <v>202601-202652</v>
          </cell>
          <cell r="C57" t="str">
            <v>a5gPQ00000060g5YAA</v>
          </cell>
          <cell r="D57">
            <v>46019</v>
          </cell>
          <cell r="E57" t="str">
            <v>2026W01</v>
          </cell>
          <cell r="F57">
            <v>46382</v>
          </cell>
          <cell r="G57" t="str">
            <v>2026W52</v>
          </cell>
          <cell r="H57">
            <v>0</v>
          </cell>
          <cell r="I57">
            <v>1200</v>
          </cell>
          <cell r="J57">
            <v>0</v>
          </cell>
          <cell r="K57">
            <v>0</v>
          </cell>
          <cell r="L57">
            <v>1200</v>
          </cell>
          <cell r="M57">
            <v>0</v>
          </cell>
          <cell r="N57" t="b">
            <v>0</v>
          </cell>
          <cell r="O57" t="b">
            <v>1</v>
          </cell>
          <cell r="P57" t="str">
            <v>01tHp00000A2ZtXIAV</v>
          </cell>
          <cell r="R57" t="str">
            <v/>
          </cell>
          <cell r="S57" t="str">
            <v>01tHp00000A2ZtXIAVa5gPQ00000060g5YAA</v>
          </cell>
        </row>
        <row r="58">
          <cell r="A58" t="str">
            <v>Oak, Regal Prince Grow Bag</v>
          </cell>
          <cell r="B58" t="str">
            <v>202501-202552</v>
          </cell>
          <cell r="C58" t="str">
            <v>a5gPQ00000060JWYAY</v>
          </cell>
          <cell r="D58">
            <v>45655</v>
          </cell>
          <cell r="E58" t="str">
            <v>2025W01</v>
          </cell>
          <cell r="F58">
            <v>46018</v>
          </cell>
          <cell r="G58" t="str">
            <v>2025W52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 t="b">
            <v>0</v>
          </cell>
          <cell r="O58" t="b">
            <v>1</v>
          </cell>
          <cell r="P58" t="str">
            <v>01tHp00000A2ZtYIAV</v>
          </cell>
          <cell r="R58" t="str">
            <v/>
          </cell>
          <cell r="S58" t="str">
            <v>01tHp00000A2ZtYIAVa5gPQ00000060JWYAY</v>
          </cell>
        </row>
        <row r="59">
          <cell r="A59" t="str">
            <v>Oak, Regal Prince Grow Bag</v>
          </cell>
          <cell r="B59" t="str">
            <v>202601-202652</v>
          </cell>
          <cell r="C59" t="str">
            <v>a5gPQ00000060g6YAA</v>
          </cell>
          <cell r="D59">
            <v>46019</v>
          </cell>
          <cell r="E59" t="str">
            <v>2026W01</v>
          </cell>
          <cell r="F59">
            <v>46382</v>
          </cell>
          <cell r="G59" t="str">
            <v>2026W52</v>
          </cell>
          <cell r="H59">
            <v>0</v>
          </cell>
          <cell r="I59">
            <v>350</v>
          </cell>
          <cell r="J59">
            <v>0</v>
          </cell>
          <cell r="K59">
            <v>0</v>
          </cell>
          <cell r="L59">
            <v>350</v>
          </cell>
          <cell r="M59">
            <v>0</v>
          </cell>
          <cell r="N59" t="b">
            <v>0</v>
          </cell>
          <cell r="O59" t="b">
            <v>1</v>
          </cell>
          <cell r="P59" t="str">
            <v>01tHp00000A2ZtYIAV</v>
          </cell>
          <cell r="R59" t="str">
            <v/>
          </cell>
          <cell r="S59" t="str">
            <v>01tHp00000A2ZtYIAVa5gPQ00000060g6YAA</v>
          </cell>
        </row>
        <row r="60">
          <cell r="A60" t="str">
            <v>Oak, Red Grow Bag</v>
          </cell>
          <cell r="B60" t="str">
            <v>202501-202552</v>
          </cell>
          <cell r="C60" t="str">
            <v>a5gPQ00000060JXYAY</v>
          </cell>
          <cell r="D60">
            <v>45655</v>
          </cell>
          <cell r="E60" t="str">
            <v>2025W01</v>
          </cell>
          <cell r="F60">
            <v>46018</v>
          </cell>
          <cell r="G60" t="str">
            <v>2025W52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 t="b">
            <v>0</v>
          </cell>
          <cell r="O60" t="b">
            <v>1</v>
          </cell>
          <cell r="P60" t="str">
            <v>01tHp00000A2ZtZIAV</v>
          </cell>
          <cell r="R60" t="str">
            <v/>
          </cell>
          <cell r="S60" t="str">
            <v>01tHp00000A2ZtZIAVa5gPQ00000060JXYAY</v>
          </cell>
        </row>
        <row r="61">
          <cell r="A61" t="str">
            <v>Oak, Red Grow Bag</v>
          </cell>
          <cell r="B61" t="str">
            <v>202601-202652</v>
          </cell>
          <cell r="C61" t="str">
            <v>a5gPQ00000060g7YAA</v>
          </cell>
          <cell r="D61">
            <v>46019</v>
          </cell>
          <cell r="E61" t="str">
            <v>2026W01</v>
          </cell>
          <cell r="F61">
            <v>46382</v>
          </cell>
          <cell r="G61" t="str">
            <v>2026W52</v>
          </cell>
          <cell r="H61">
            <v>0</v>
          </cell>
          <cell r="I61">
            <v>900</v>
          </cell>
          <cell r="J61">
            <v>0</v>
          </cell>
          <cell r="K61">
            <v>0</v>
          </cell>
          <cell r="L61">
            <v>900</v>
          </cell>
          <cell r="M61">
            <v>0</v>
          </cell>
          <cell r="N61" t="b">
            <v>0</v>
          </cell>
          <cell r="O61" t="b">
            <v>1</v>
          </cell>
          <cell r="P61" t="str">
            <v>01tHp00000A2ZtZIAV</v>
          </cell>
          <cell r="R61" t="str">
            <v/>
          </cell>
          <cell r="S61" t="str">
            <v>01tHp00000A2ZtZIAVa5gPQ00000060g7YAA</v>
          </cell>
        </row>
        <row r="62">
          <cell r="A62" t="str">
            <v>Oak, Pin Grow Bag</v>
          </cell>
          <cell r="B62" t="str">
            <v>202501-202552</v>
          </cell>
          <cell r="C62" t="str">
            <v>a5gPQ00000060JYYAY</v>
          </cell>
          <cell r="D62">
            <v>45655</v>
          </cell>
          <cell r="E62" t="str">
            <v>2025W01</v>
          </cell>
          <cell r="F62">
            <v>46018</v>
          </cell>
          <cell r="G62" t="str">
            <v>2025W52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 t="b">
            <v>0</v>
          </cell>
          <cell r="O62" t="b">
            <v>1</v>
          </cell>
          <cell r="P62" t="str">
            <v>01tHp00000A2ZtaIAF</v>
          </cell>
          <cell r="R62" t="str">
            <v/>
          </cell>
          <cell r="S62" t="str">
            <v>01tHp00000A2ZtaIAFa5gPQ00000060JYYAY</v>
          </cell>
        </row>
        <row r="63">
          <cell r="A63" t="str">
            <v>Oak, Pin Grow Bag</v>
          </cell>
          <cell r="B63" t="str">
            <v>202601-202652</v>
          </cell>
          <cell r="C63" t="str">
            <v>a5gPQ00000060g8YAA</v>
          </cell>
          <cell r="D63">
            <v>46019</v>
          </cell>
          <cell r="E63" t="str">
            <v>2026W01</v>
          </cell>
          <cell r="F63">
            <v>46382</v>
          </cell>
          <cell r="G63" t="str">
            <v>2026W52</v>
          </cell>
          <cell r="H63">
            <v>0</v>
          </cell>
          <cell r="I63">
            <v>600</v>
          </cell>
          <cell r="J63">
            <v>0</v>
          </cell>
          <cell r="K63">
            <v>0</v>
          </cell>
          <cell r="L63">
            <v>600</v>
          </cell>
          <cell r="M63">
            <v>0</v>
          </cell>
          <cell r="N63" t="b">
            <v>0</v>
          </cell>
          <cell r="O63" t="b">
            <v>1</v>
          </cell>
          <cell r="P63" t="str">
            <v>01tHp00000A2ZtaIAF</v>
          </cell>
          <cell r="R63" t="str">
            <v/>
          </cell>
          <cell r="S63" t="str">
            <v>01tHp00000A2ZtaIAFa5gPQ00000060g8YAA</v>
          </cell>
        </row>
        <row r="64">
          <cell r="A64" t="str">
            <v>Oak, Bur Grow Bag</v>
          </cell>
          <cell r="B64" t="str">
            <v>202501-202552</v>
          </cell>
          <cell r="C64" t="str">
            <v>a5gPQ00000060JZYAY</v>
          </cell>
          <cell r="D64">
            <v>45655</v>
          </cell>
          <cell r="E64" t="str">
            <v>2025W01</v>
          </cell>
          <cell r="F64">
            <v>46018</v>
          </cell>
          <cell r="G64" t="str">
            <v>2025W52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 t="b">
            <v>0</v>
          </cell>
          <cell r="O64" t="b">
            <v>1</v>
          </cell>
          <cell r="P64" t="str">
            <v>01tHp00000A2ZtbIAF</v>
          </cell>
          <cell r="R64" t="str">
            <v/>
          </cell>
          <cell r="S64" t="str">
            <v>01tHp00000A2ZtbIAFa5gPQ00000060JZYAY</v>
          </cell>
        </row>
        <row r="65">
          <cell r="A65" t="str">
            <v>Oak, Bur Grow Bag</v>
          </cell>
          <cell r="B65" t="str">
            <v>202601-202652</v>
          </cell>
          <cell r="C65" t="str">
            <v>a5gPQ00000060g9YAA</v>
          </cell>
          <cell r="D65">
            <v>46019</v>
          </cell>
          <cell r="E65" t="str">
            <v>2026W01</v>
          </cell>
          <cell r="F65">
            <v>46382</v>
          </cell>
          <cell r="G65" t="str">
            <v>2026W52</v>
          </cell>
          <cell r="H65">
            <v>0</v>
          </cell>
          <cell r="I65">
            <v>1000</v>
          </cell>
          <cell r="J65">
            <v>0</v>
          </cell>
          <cell r="K65">
            <v>0</v>
          </cell>
          <cell r="L65">
            <v>600</v>
          </cell>
          <cell r="M65">
            <v>400</v>
          </cell>
          <cell r="N65" t="b">
            <v>0</v>
          </cell>
          <cell r="O65" t="b">
            <v>1</v>
          </cell>
          <cell r="P65" t="str">
            <v>01tHp00000A2ZtbIAF</v>
          </cell>
          <cell r="R65" t="str">
            <v/>
          </cell>
          <cell r="S65" t="str">
            <v>01tHp00000A2ZtbIAFa5gPQ00000060g9YAA</v>
          </cell>
        </row>
        <row r="66">
          <cell r="A66" t="str">
            <v>Willow, Prairie Cascade Bareroot</v>
          </cell>
          <cell r="B66" t="str">
            <v>202501-202552</v>
          </cell>
          <cell r="C66" t="str">
            <v>a5gPQ00000060JaYAI</v>
          </cell>
          <cell r="D66">
            <v>45655</v>
          </cell>
          <cell r="E66" t="str">
            <v>2025W01</v>
          </cell>
          <cell r="F66">
            <v>46018</v>
          </cell>
          <cell r="G66" t="str">
            <v>2025W52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 t="b">
            <v>0</v>
          </cell>
          <cell r="O66" t="b">
            <v>1</v>
          </cell>
          <cell r="P66" t="str">
            <v>01tHp00000A2ZtcIAF</v>
          </cell>
          <cell r="R66" t="str">
            <v/>
          </cell>
          <cell r="S66" t="str">
            <v>01tHp00000A2ZtcIAFa5gPQ00000060JaYAI</v>
          </cell>
        </row>
        <row r="67">
          <cell r="A67" t="str">
            <v>Willow, Prairie Cascade Bareroot</v>
          </cell>
          <cell r="B67" t="str">
            <v>202601-202652</v>
          </cell>
          <cell r="C67" t="str">
            <v>a5gPQ00000060gAYAQ</v>
          </cell>
          <cell r="D67">
            <v>46019</v>
          </cell>
          <cell r="E67" t="str">
            <v>2026W01</v>
          </cell>
          <cell r="F67">
            <v>46382</v>
          </cell>
          <cell r="G67" t="str">
            <v>2026W52</v>
          </cell>
          <cell r="H67">
            <v>0</v>
          </cell>
          <cell r="I67">
            <v>2000</v>
          </cell>
          <cell r="J67">
            <v>0</v>
          </cell>
          <cell r="K67">
            <v>0</v>
          </cell>
          <cell r="L67">
            <v>2000</v>
          </cell>
          <cell r="M67">
            <v>0</v>
          </cell>
          <cell r="N67" t="b">
            <v>0</v>
          </cell>
          <cell r="O67" t="b">
            <v>1</v>
          </cell>
          <cell r="P67" t="str">
            <v>01tHp00000A2ZtcIAF</v>
          </cell>
          <cell r="R67" t="str">
            <v/>
          </cell>
          <cell r="S67" t="str">
            <v>01tHp00000A2ZtcIAFa5gPQ00000060gAYAQ</v>
          </cell>
        </row>
        <row r="68">
          <cell r="A68" t="str">
            <v>Lilac Tree, Ivory Silk Bareroot</v>
          </cell>
          <cell r="B68" t="str">
            <v>202501-202552</v>
          </cell>
          <cell r="C68" t="str">
            <v>a5gPQ00000060JbYAI</v>
          </cell>
          <cell r="D68">
            <v>45655</v>
          </cell>
          <cell r="E68" t="str">
            <v>2025W01</v>
          </cell>
          <cell r="F68">
            <v>46018</v>
          </cell>
          <cell r="G68" t="str">
            <v>2025W52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 t="b">
            <v>0</v>
          </cell>
          <cell r="O68" t="b">
            <v>1</v>
          </cell>
          <cell r="P68" t="str">
            <v>01tHp00000A2ZtdIAF</v>
          </cell>
          <cell r="R68" t="str">
            <v/>
          </cell>
          <cell r="S68" t="str">
            <v>01tHp00000A2ZtdIAFa5gPQ00000060JbYAI</v>
          </cell>
        </row>
        <row r="69">
          <cell r="A69" t="str">
            <v>Lilac Tree, Ivory Silk Bareroot</v>
          </cell>
          <cell r="B69" t="str">
            <v>202601-202652</v>
          </cell>
          <cell r="C69" t="str">
            <v>a5gPQ00000060gBYAQ</v>
          </cell>
          <cell r="D69">
            <v>46019</v>
          </cell>
          <cell r="E69" t="str">
            <v>2026W01</v>
          </cell>
          <cell r="F69">
            <v>46382</v>
          </cell>
          <cell r="G69" t="str">
            <v>2026W52</v>
          </cell>
          <cell r="H69">
            <v>0</v>
          </cell>
          <cell r="I69">
            <v>1100</v>
          </cell>
          <cell r="J69">
            <v>0</v>
          </cell>
          <cell r="K69">
            <v>0</v>
          </cell>
          <cell r="L69">
            <v>1100</v>
          </cell>
          <cell r="M69">
            <v>0</v>
          </cell>
          <cell r="N69" t="b">
            <v>0</v>
          </cell>
          <cell r="O69" t="b">
            <v>1</v>
          </cell>
          <cell r="P69" t="str">
            <v>01tHp00000A2ZtdIAF</v>
          </cell>
          <cell r="R69" t="str">
            <v/>
          </cell>
          <cell r="S69" t="str">
            <v>01tHp00000A2ZtdIAFa5gPQ00000060gBYAQ</v>
          </cell>
        </row>
        <row r="70">
          <cell r="A70" t="str">
            <v>Willow, Weeping Pussy (On Standard) Bareroot</v>
          </cell>
          <cell r="B70" t="str">
            <v>202501-202552</v>
          </cell>
          <cell r="C70" t="str">
            <v>a5gPQ00000060JcYAI</v>
          </cell>
          <cell r="D70">
            <v>45655</v>
          </cell>
          <cell r="E70" t="str">
            <v>2025W01</v>
          </cell>
          <cell r="F70">
            <v>46018</v>
          </cell>
          <cell r="G70" t="str">
            <v>2025W52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 t="b">
            <v>0</v>
          </cell>
          <cell r="O70" t="b">
            <v>1</v>
          </cell>
          <cell r="P70" t="str">
            <v>01tHp00000A2ZteIAF</v>
          </cell>
          <cell r="R70" t="str">
            <v/>
          </cell>
          <cell r="S70" t="str">
            <v>01tHp00000A2ZteIAFa5gPQ00000060JcYAI</v>
          </cell>
        </row>
        <row r="71">
          <cell r="A71" t="str">
            <v>Willow, Weeping Pussy (On Standard) Bareroot</v>
          </cell>
          <cell r="B71" t="str">
            <v>202601-202652</v>
          </cell>
          <cell r="C71" t="str">
            <v>a5gPQ00000060gCYAQ</v>
          </cell>
          <cell r="D71">
            <v>46019</v>
          </cell>
          <cell r="E71" t="str">
            <v>2026W01</v>
          </cell>
          <cell r="F71">
            <v>46382</v>
          </cell>
          <cell r="G71" t="str">
            <v>2026W52</v>
          </cell>
          <cell r="H71">
            <v>0</v>
          </cell>
          <cell r="I71">
            <v>200</v>
          </cell>
          <cell r="J71">
            <v>0</v>
          </cell>
          <cell r="K71">
            <v>0</v>
          </cell>
          <cell r="L71">
            <v>200</v>
          </cell>
          <cell r="M71">
            <v>0</v>
          </cell>
          <cell r="N71" t="b">
            <v>0</v>
          </cell>
          <cell r="O71" t="b">
            <v>1</v>
          </cell>
          <cell r="P71" t="str">
            <v>01tHp00000A2ZteIAF</v>
          </cell>
          <cell r="R71" t="str">
            <v/>
          </cell>
          <cell r="S71" t="str">
            <v>01tHp00000A2ZteIAFa5gPQ00000060gCYAQ</v>
          </cell>
        </row>
        <row r="72">
          <cell r="A72" t="str">
            <v>Plum, Purpleleaf Sand Cherry Bareroot</v>
          </cell>
          <cell r="B72" t="str">
            <v>202501-202552</v>
          </cell>
          <cell r="C72" t="str">
            <v>a5gPQ00000060JdYAI</v>
          </cell>
          <cell r="D72">
            <v>45655</v>
          </cell>
          <cell r="E72" t="str">
            <v>2025W01</v>
          </cell>
          <cell r="F72">
            <v>46018</v>
          </cell>
          <cell r="G72" t="str">
            <v>2025W52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 t="b">
            <v>0</v>
          </cell>
          <cell r="O72" t="b">
            <v>1</v>
          </cell>
          <cell r="P72" t="str">
            <v>01tHp00000A2ZtfIAF</v>
          </cell>
          <cell r="R72" t="str">
            <v/>
          </cell>
          <cell r="S72" t="str">
            <v>01tHp00000A2ZtfIAFa5gPQ00000060JdYAI</v>
          </cell>
        </row>
        <row r="73">
          <cell r="A73" t="str">
            <v>Plum, Purpleleaf Sand Cherry Bareroot</v>
          </cell>
          <cell r="B73" t="str">
            <v>202601-202652</v>
          </cell>
          <cell r="C73" t="str">
            <v>a5gPQ00000060gDYAQ</v>
          </cell>
          <cell r="D73">
            <v>46019</v>
          </cell>
          <cell r="E73" t="str">
            <v>2026W01</v>
          </cell>
          <cell r="F73">
            <v>46382</v>
          </cell>
          <cell r="G73" t="str">
            <v>2026W52</v>
          </cell>
          <cell r="H73">
            <v>0</v>
          </cell>
          <cell r="I73">
            <v>7000</v>
          </cell>
          <cell r="J73">
            <v>0</v>
          </cell>
          <cell r="K73">
            <v>0</v>
          </cell>
          <cell r="L73">
            <v>7000</v>
          </cell>
          <cell r="M73">
            <v>0</v>
          </cell>
          <cell r="N73" t="b">
            <v>0</v>
          </cell>
          <cell r="O73" t="b">
            <v>1</v>
          </cell>
          <cell r="P73" t="str">
            <v>01tHp00000A2ZtfIAF</v>
          </cell>
          <cell r="R73" t="str">
            <v/>
          </cell>
          <cell r="S73" t="str">
            <v>01tHp00000A2ZtfIAFa5gPQ00000060gDYAQ</v>
          </cell>
        </row>
        <row r="74">
          <cell r="A74" t="str">
            <v>Euonymus, Dwarf Burning Bush Bareroot</v>
          </cell>
          <cell r="B74" t="str">
            <v>202501-202552</v>
          </cell>
          <cell r="C74" t="str">
            <v>a5gPQ00000060JeYAI</v>
          </cell>
          <cell r="D74">
            <v>45655</v>
          </cell>
          <cell r="E74" t="str">
            <v>2025W01</v>
          </cell>
          <cell r="F74">
            <v>46018</v>
          </cell>
          <cell r="G74" t="str">
            <v>2025W52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 t="b">
            <v>0</v>
          </cell>
          <cell r="O74" t="b">
            <v>1</v>
          </cell>
          <cell r="P74" t="str">
            <v>01tHp00000A2ZtgIAF</v>
          </cell>
          <cell r="R74" t="str">
            <v/>
          </cell>
          <cell r="S74" t="str">
            <v>01tHp00000A2ZtgIAFa5gPQ00000060JeYAI</v>
          </cell>
        </row>
        <row r="75">
          <cell r="A75" t="str">
            <v>Euonymus, Dwarf Burning Bush Bareroot</v>
          </cell>
          <cell r="B75" t="str">
            <v>202601-202652</v>
          </cell>
          <cell r="C75" t="str">
            <v>a5gPQ00000060gEYAQ</v>
          </cell>
          <cell r="D75">
            <v>46019</v>
          </cell>
          <cell r="E75" t="str">
            <v>2026W01</v>
          </cell>
          <cell r="F75">
            <v>46382</v>
          </cell>
          <cell r="G75" t="str">
            <v>2026W52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 t="b">
            <v>0</v>
          </cell>
          <cell r="O75" t="b">
            <v>1</v>
          </cell>
          <cell r="P75" t="str">
            <v>01tHp00000A2ZtgIAF</v>
          </cell>
          <cell r="R75" t="str">
            <v/>
          </cell>
          <cell r="S75" t="str">
            <v>01tHp00000A2ZtgIAFa5gPQ00000060gEYAQ</v>
          </cell>
        </row>
        <row r="76">
          <cell r="A76" t="str">
            <v>Willow, Blue Arctic Plug</v>
          </cell>
          <cell r="B76" t="str">
            <v>202501-202552</v>
          </cell>
          <cell r="C76" t="str">
            <v>a5gPQ00000060JfYAI</v>
          </cell>
          <cell r="D76">
            <v>45655</v>
          </cell>
          <cell r="E76" t="str">
            <v>2025W01</v>
          </cell>
          <cell r="F76">
            <v>46018</v>
          </cell>
          <cell r="G76" t="str">
            <v>2025W52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 t="b">
            <v>0</v>
          </cell>
          <cell r="O76" t="b">
            <v>1</v>
          </cell>
          <cell r="P76" t="str">
            <v>01tHp00000A2ZthIAF</v>
          </cell>
          <cell r="R76" t="str">
            <v/>
          </cell>
          <cell r="S76" t="str">
            <v>01tHp00000A2ZthIAFa5gPQ00000060JfYAI</v>
          </cell>
        </row>
        <row r="77">
          <cell r="A77" t="str">
            <v>Willow, Blue Arctic Plug</v>
          </cell>
          <cell r="B77" t="str">
            <v>202601-202652</v>
          </cell>
          <cell r="C77" t="str">
            <v>a5gPQ00000060gFYAQ</v>
          </cell>
          <cell r="D77">
            <v>46019</v>
          </cell>
          <cell r="E77" t="str">
            <v>2026W01</v>
          </cell>
          <cell r="F77">
            <v>46382</v>
          </cell>
          <cell r="G77" t="str">
            <v>2026W52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 t="b">
            <v>0</v>
          </cell>
          <cell r="O77" t="b">
            <v>1</v>
          </cell>
          <cell r="P77" t="str">
            <v>01tHp00000A2ZthIAF</v>
          </cell>
          <cell r="R77" t="str">
            <v/>
          </cell>
          <cell r="S77" t="str">
            <v>01tHp00000A2ZthIAFa5gPQ00000060gFYAQ</v>
          </cell>
        </row>
        <row r="78">
          <cell r="A78" t="str">
            <v>Ornamental Peach, Wpg Crimson Cascade Bareroot</v>
          </cell>
          <cell r="B78" t="str">
            <v>202501-202552</v>
          </cell>
          <cell r="C78" t="str">
            <v>a5gPQ00000060JgYAI</v>
          </cell>
          <cell r="D78">
            <v>45655</v>
          </cell>
          <cell r="E78" t="str">
            <v>2025W01</v>
          </cell>
          <cell r="F78">
            <v>46018</v>
          </cell>
          <cell r="G78" t="str">
            <v>2025W52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 t="b">
            <v>0</v>
          </cell>
          <cell r="O78" t="b">
            <v>1</v>
          </cell>
          <cell r="P78" t="str">
            <v>01tHp00000A2ZtiIAF</v>
          </cell>
          <cell r="R78" t="str">
            <v/>
          </cell>
          <cell r="S78" t="str">
            <v>01tHp00000A2ZtiIAFa5gPQ00000060JgYAI</v>
          </cell>
        </row>
        <row r="79">
          <cell r="A79" t="str">
            <v>Ornamental Peach, Wpg Crimson Cascade Bareroot</v>
          </cell>
          <cell r="B79" t="str">
            <v>202601-202652</v>
          </cell>
          <cell r="C79" t="str">
            <v>a5gPQ00000060gGYAQ</v>
          </cell>
          <cell r="D79">
            <v>46019</v>
          </cell>
          <cell r="E79" t="str">
            <v>2026W01</v>
          </cell>
          <cell r="F79">
            <v>46382</v>
          </cell>
          <cell r="G79" t="str">
            <v>2026W52</v>
          </cell>
          <cell r="H79">
            <v>0</v>
          </cell>
          <cell r="I79">
            <v>830</v>
          </cell>
          <cell r="J79">
            <v>0</v>
          </cell>
          <cell r="K79">
            <v>0</v>
          </cell>
          <cell r="L79">
            <v>830</v>
          </cell>
          <cell r="M79">
            <v>0</v>
          </cell>
          <cell r="N79" t="b">
            <v>0</v>
          </cell>
          <cell r="O79" t="b">
            <v>1</v>
          </cell>
          <cell r="P79" t="str">
            <v>01tHp00000A2ZtiIAF</v>
          </cell>
          <cell r="R79" t="str">
            <v/>
          </cell>
          <cell r="S79" t="str">
            <v>01tHp00000A2ZtiIAFa5gPQ00000060gGYAQ</v>
          </cell>
        </row>
        <row r="80">
          <cell r="A80" t="str">
            <v>Ornamental Cherry, Snow Fountains Bareroot</v>
          </cell>
          <cell r="B80" t="str">
            <v>202501-202552</v>
          </cell>
          <cell r="C80" t="str">
            <v>a5gPQ00000060JhYAI</v>
          </cell>
          <cell r="D80">
            <v>45655</v>
          </cell>
          <cell r="E80" t="str">
            <v>2025W01</v>
          </cell>
          <cell r="F80">
            <v>46018</v>
          </cell>
          <cell r="G80" t="str">
            <v>2025W52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 t="b">
            <v>0</v>
          </cell>
          <cell r="O80" t="b">
            <v>1</v>
          </cell>
          <cell r="P80" t="str">
            <v>01tHp00000A2ZtjIAF</v>
          </cell>
          <cell r="R80" t="str">
            <v/>
          </cell>
          <cell r="S80" t="str">
            <v>01tHp00000A2ZtjIAFa5gPQ00000060JhYAI</v>
          </cell>
        </row>
        <row r="81">
          <cell r="A81" t="str">
            <v>Ornamental Cherry, Snow Fountains Bareroot</v>
          </cell>
          <cell r="B81" t="str">
            <v>202601-202652</v>
          </cell>
          <cell r="C81" t="str">
            <v>a5gPQ00000060gHYAQ</v>
          </cell>
          <cell r="D81">
            <v>46019</v>
          </cell>
          <cell r="E81" t="str">
            <v>2026W01</v>
          </cell>
          <cell r="F81">
            <v>46382</v>
          </cell>
          <cell r="G81" t="str">
            <v>2026W52</v>
          </cell>
          <cell r="H81">
            <v>0</v>
          </cell>
          <cell r="I81">
            <v>5500</v>
          </cell>
          <cell r="J81">
            <v>0</v>
          </cell>
          <cell r="K81">
            <v>0</v>
          </cell>
          <cell r="L81">
            <v>5500</v>
          </cell>
          <cell r="M81">
            <v>0</v>
          </cell>
          <cell r="N81" t="b">
            <v>0</v>
          </cell>
          <cell r="O81" t="b">
            <v>1</v>
          </cell>
          <cell r="P81" t="str">
            <v>01tHp00000A2ZtjIAF</v>
          </cell>
          <cell r="R81" t="str">
            <v/>
          </cell>
          <cell r="S81" t="str">
            <v>01tHp00000A2ZtjIAFa5gPQ00000060gHYAQ</v>
          </cell>
        </row>
        <row r="82">
          <cell r="A82" t="str">
            <v>Ornamental Cherry, Kwanzan Bareroot</v>
          </cell>
          <cell r="B82" t="str">
            <v>202501-202552</v>
          </cell>
          <cell r="C82" t="str">
            <v>a5gPQ00000060JiYAI</v>
          </cell>
          <cell r="D82">
            <v>45655</v>
          </cell>
          <cell r="E82" t="str">
            <v>2025W01</v>
          </cell>
          <cell r="F82">
            <v>46018</v>
          </cell>
          <cell r="G82" t="str">
            <v>2025W52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 t="b">
            <v>0</v>
          </cell>
          <cell r="O82" t="b">
            <v>1</v>
          </cell>
          <cell r="P82" t="str">
            <v>01tHp00000A2ZtkIAF</v>
          </cell>
          <cell r="R82" t="str">
            <v/>
          </cell>
          <cell r="S82" t="str">
            <v>01tHp00000A2ZtkIAFa5gPQ00000060JiYAI</v>
          </cell>
        </row>
        <row r="83">
          <cell r="A83" t="str">
            <v>Ornamental Cherry, Kwanzan Bareroot</v>
          </cell>
          <cell r="B83" t="str">
            <v>202601-202652</v>
          </cell>
          <cell r="C83" t="str">
            <v>a5gPQ00000060gIYAQ</v>
          </cell>
          <cell r="D83">
            <v>46019</v>
          </cell>
          <cell r="E83" t="str">
            <v>2026W01</v>
          </cell>
          <cell r="F83">
            <v>46382</v>
          </cell>
          <cell r="G83" t="str">
            <v>2026W52</v>
          </cell>
          <cell r="H83">
            <v>0</v>
          </cell>
          <cell r="I83">
            <v>1600</v>
          </cell>
          <cell r="J83">
            <v>0</v>
          </cell>
          <cell r="K83">
            <v>0</v>
          </cell>
          <cell r="L83">
            <v>1600</v>
          </cell>
          <cell r="M83">
            <v>0</v>
          </cell>
          <cell r="N83" t="b">
            <v>0</v>
          </cell>
          <cell r="O83" t="b">
            <v>1</v>
          </cell>
          <cell r="P83" t="str">
            <v>01tHp00000A2ZtkIAF</v>
          </cell>
          <cell r="R83" t="str">
            <v/>
          </cell>
          <cell r="S83" t="str">
            <v>01tHp00000A2ZtkIAFa5gPQ00000060gIYAQ</v>
          </cell>
        </row>
        <row r="84">
          <cell r="A84" t="str">
            <v>Ornamental Peach, Corinthian White Bareroot</v>
          </cell>
          <cell r="B84" t="str">
            <v>202501-202552</v>
          </cell>
          <cell r="C84" t="str">
            <v>a5gPQ00000060JjYAI</v>
          </cell>
          <cell r="D84">
            <v>45655</v>
          </cell>
          <cell r="E84" t="str">
            <v>2025W01</v>
          </cell>
          <cell r="F84">
            <v>46018</v>
          </cell>
          <cell r="G84" t="str">
            <v>2025W52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 t="b">
            <v>0</v>
          </cell>
          <cell r="O84" t="b">
            <v>1</v>
          </cell>
          <cell r="P84" t="str">
            <v>01tHp00000A2ZtlIAF</v>
          </cell>
          <cell r="R84" t="str">
            <v/>
          </cell>
          <cell r="S84" t="str">
            <v>01tHp00000A2ZtlIAFa5gPQ00000060JjYAI</v>
          </cell>
        </row>
        <row r="85">
          <cell r="A85" t="str">
            <v>Ornamental Peach, Corinthian White Bareroot</v>
          </cell>
          <cell r="B85" t="str">
            <v>202601-202652</v>
          </cell>
          <cell r="C85" t="str">
            <v>a5gPQ00000060gJYAQ</v>
          </cell>
          <cell r="D85">
            <v>46019</v>
          </cell>
          <cell r="E85" t="str">
            <v>2026W01</v>
          </cell>
          <cell r="F85">
            <v>46382</v>
          </cell>
          <cell r="G85" t="str">
            <v>2026W52</v>
          </cell>
          <cell r="H85">
            <v>0</v>
          </cell>
          <cell r="I85">
            <v>500</v>
          </cell>
          <cell r="J85">
            <v>0</v>
          </cell>
          <cell r="K85">
            <v>0</v>
          </cell>
          <cell r="L85">
            <v>500</v>
          </cell>
          <cell r="M85">
            <v>0</v>
          </cell>
          <cell r="N85" t="b">
            <v>0</v>
          </cell>
          <cell r="O85" t="b">
            <v>1</v>
          </cell>
          <cell r="P85" t="str">
            <v>01tHp00000A2ZtlIAF</v>
          </cell>
          <cell r="R85" t="str">
            <v/>
          </cell>
          <cell r="S85" t="str">
            <v>01tHp00000A2ZtlIAFa5gPQ00000060gJYAQ</v>
          </cell>
        </row>
        <row r="86">
          <cell r="A86" t="str">
            <v>Ornamental Peach, Corinthian Pink Bareroot</v>
          </cell>
          <cell r="B86" t="str">
            <v>202501-202552</v>
          </cell>
          <cell r="C86" t="str">
            <v>a5gPQ00000060JkYAI</v>
          </cell>
          <cell r="D86">
            <v>45655</v>
          </cell>
          <cell r="E86" t="str">
            <v>2025W01</v>
          </cell>
          <cell r="F86">
            <v>46018</v>
          </cell>
          <cell r="G86" t="str">
            <v>2025W52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 t="b">
            <v>0</v>
          </cell>
          <cell r="O86" t="b">
            <v>1</v>
          </cell>
          <cell r="P86" t="str">
            <v>01tHp00000A2ZtmIAF</v>
          </cell>
          <cell r="R86" t="str">
            <v/>
          </cell>
          <cell r="S86" t="str">
            <v>01tHp00000A2ZtmIAFa5gPQ00000060JkYAI</v>
          </cell>
        </row>
        <row r="87">
          <cell r="A87" t="str">
            <v>Ornamental Peach, Corinthian Pink Bareroot</v>
          </cell>
          <cell r="B87" t="str">
            <v>202601-202652</v>
          </cell>
          <cell r="C87" t="str">
            <v>a5gPQ00000060gKYAQ</v>
          </cell>
          <cell r="D87">
            <v>46019</v>
          </cell>
          <cell r="E87" t="str">
            <v>2026W01</v>
          </cell>
          <cell r="F87">
            <v>46382</v>
          </cell>
          <cell r="G87" t="str">
            <v>2026W52</v>
          </cell>
          <cell r="H87">
            <v>0</v>
          </cell>
          <cell r="I87">
            <v>777</v>
          </cell>
          <cell r="J87">
            <v>0</v>
          </cell>
          <cell r="K87">
            <v>0</v>
          </cell>
          <cell r="L87">
            <v>777</v>
          </cell>
          <cell r="M87">
            <v>0</v>
          </cell>
          <cell r="N87" t="b">
            <v>0</v>
          </cell>
          <cell r="O87" t="b">
            <v>1</v>
          </cell>
          <cell r="P87" t="str">
            <v>01tHp00000A2ZtmIAF</v>
          </cell>
          <cell r="R87" t="str">
            <v/>
          </cell>
          <cell r="S87" t="str">
            <v>01tHp00000A2ZtmIAFa5gPQ00000060gKYAQ</v>
          </cell>
        </row>
        <row r="88">
          <cell r="A88" t="str">
            <v>Ornamental Plum, Newport Bareroot</v>
          </cell>
          <cell r="B88" t="str">
            <v>202501-202552</v>
          </cell>
          <cell r="C88" t="str">
            <v>a5gPQ00000060JlYAI</v>
          </cell>
          <cell r="D88">
            <v>45655</v>
          </cell>
          <cell r="E88" t="str">
            <v>2025W01</v>
          </cell>
          <cell r="F88">
            <v>46018</v>
          </cell>
          <cell r="G88" t="str">
            <v>2025W52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 t="b">
            <v>0</v>
          </cell>
          <cell r="O88" t="b">
            <v>1</v>
          </cell>
          <cell r="P88" t="str">
            <v>01tHp00000A2ZtnIAF</v>
          </cell>
          <cell r="R88" t="str">
            <v/>
          </cell>
          <cell r="S88" t="str">
            <v>01tHp00000A2ZtnIAFa5gPQ00000060JlYAI</v>
          </cell>
        </row>
        <row r="89">
          <cell r="A89" t="str">
            <v>Ornamental Plum, Newport Bareroot</v>
          </cell>
          <cell r="B89" t="str">
            <v>202601-202652</v>
          </cell>
          <cell r="C89" t="str">
            <v>a5gPQ00000060gLYAQ</v>
          </cell>
          <cell r="D89">
            <v>46019</v>
          </cell>
          <cell r="E89" t="str">
            <v>2026W01</v>
          </cell>
          <cell r="F89">
            <v>46382</v>
          </cell>
          <cell r="G89" t="str">
            <v>2026W52</v>
          </cell>
          <cell r="H89">
            <v>0</v>
          </cell>
          <cell r="I89">
            <v>2200</v>
          </cell>
          <cell r="J89">
            <v>0</v>
          </cell>
          <cell r="K89">
            <v>0</v>
          </cell>
          <cell r="L89">
            <v>2200</v>
          </cell>
          <cell r="M89">
            <v>0</v>
          </cell>
          <cell r="N89" t="b">
            <v>0</v>
          </cell>
          <cell r="O89" t="b">
            <v>1</v>
          </cell>
          <cell r="P89" t="str">
            <v>01tHp00000A2ZtnIAF</v>
          </cell>
          <cell r="R89" t="str">
            <v/>
          </cell>
          <cell r="S89" t="str">
            <v>01tHp00000A2ZtnIAFa5gPQ00000060gLYAQ</v>
          </cell>
        </row>
        <row r="90">
          <cell r="A90" t="str">
            <v>Mountain Ash, Cardinal Royal Bareroot</v>
          </cell>
          <cell r="B90" t="str">
            <v>202501-202552</v>
          </cell>
          <cell r="C90" t="str">
            <v>a5gPQ00000060JmYAI</v>
          </cell>
          <cell r="D90">
            <v>45655</v>
          </cell>
          <cell r="E90" t="str">
            <v>2025W01</v>
          </cell>
          <cell r="F90">
            <v>46018</v>
          </cell>
          <cell r="G90" t="str">
            <v>2025W52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 t="b">
            <v>0</v>
          </cell>
          <cell r="O90" t="b">
            <v>1</v>
          </cell>
          <cell r="P90" t="str">
            <v>01tHp00000A2ZtoIAF</v>
          </cell>
          <cell r="R90" t="str">
            <v/>
          </cell>
          <cell r="S90" t="str">
            <v>01tHp00000A2ZtoIAFa5gPQ00000060JmYAI</v>
          </cell>
        </row>
        <row r="91">
          <cell r="A91" t="str">
            <v>Mountain Ash, Cardinal Royal Bareroot</v>
          </cell>
          <cell r="B91" t="str">
            <v>202601-202652</v>
          </cell>
          <cell r="C91" t="str">
            <v>a5gPQ00000060gMYAQ</v>
          </cell>
          <cell r="D91">
            <v>46019</v>
          </cell>
          <cell r="E91" t="str">
            <v>2026W01</v>
          </cell>
          <cell r="F91">
            <v>46382</v>
          </cell>
          <cell r="G91" t="str">
            <v>2026W52</v>
          </cell>
          <cell r="H91">
            <v>0</v>
          </cell>
          <cell r="I91">
            <v>350</v>
          </cell>
          <cell r="J91">
            <v>0</v>
          </cell>
          <cell r="K91">
            <v>0</v>
          </cell>
          <cell r="L91">
            <v>350</v>
          </cell>
          <cell r="M91">
            <v>0</v>
          </cell>
          <cell r="N91" t="b">
            <v>0</v>
          </cell>
          <cell r="O91" t="b">
            <v>1</v>
          </cell>
          <cell r="P91" t="str">
            <v>01tHp00000A2ZtoIAF</v>
          </cell>
          <cell r="R91" t="str">
            <v/>
          </cell>
          <cell r="S91" t="str">
            <v>01tHp00000A2ZtoIAFa5gPQ00000060gMYAQ</v>
          </cell>
        </row>
        <row r="92">
          <cell r="A92" t="str">
            <v>Maple, Silver Queen Bareroot</v>
          </cell>
          <cell r="B92" t="str">
            <v>202501-202552</v>
          </cell>
          <cell r="C92" t="str">
            <v>a5gPQ00000060JnYAI</v>
          </cell>
          <cell r="D92">
            <v>45655</v>
          </cell>
          <cell r="E92" t="str">
            <v>2025W01</v>
          </cell>
          <cell r="F92">
            <v>46018</v>
          </cell>
          <cell r="G92" t="str">
            <v>2025W52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 t="b">
            <v>0</v>
          </cell>
          <cell r="O92" t="b">
            <v>1</v>
          </cell>
          <cell r="P92" t="str">
            <v>01tHp00000A2ZtpIAF</v>
          </cell>
          <cell r="R92" t="str">
            <v/>
          </cell>
          <cell r="S92" t="str">
            <v>01tHp00000A2ZtpIAFa5gPQ00000060JnYAI</v>
          </cell>
        </row>
        <row r="93">
          <cell r="A93" t="str">
            <v>Maple, Silver Queen Bareroot</v>
          </cell>
          <cell r="B93" t="str">
            <v>202601-202652</v>
          </cell>
          <cell r="C93" t="str">
            <v>a5gPQ00000060gNYAQ</v>
          </cell>
          <cell r="D93">
            <v>46019</v>
          </cell>
          <cell r="E93" t="str">
            <v>2026W01</v>
          </cell>
          <cell r="F93">
            <v>46382</v>
          </cell>
          <cell r="G93" t="str">
            <v>2026W52</v>
          </cell>
          <cell r="H93">
            <v>0</v>
          </cell>
          <cell r="I93">
            <v>900</v>
          </cell>
          <cell r="J93">
            <v>0</v>
          </cell>
          <cell r="K93">
            <v>0</v>
          </cell>
          <cell r="L93">
            <v>900</v>
          </cell>
          <cell r="M93">
            <v>0</v>
          </cell>
          <cell r="N93" t="b">
            <v>0</v>
          </cell>
          <cell r="O93" t="b">
            <v>1</v>
          </cell>
          <cell r="P93" t="str">
            <v>01tHp00000A2ZtpIAF</v>
          </cell>
          <cell r="R93" t="str">
            <v/>
          </cell>
          <cell r="S93" t="str">
            <v>01tHp00000A2ZtpIAFa5gPQ00000060gNYAQ</v>
          </cell>
        </row>
        <row r="94">
          <cell r="A94" t="str">
            <v>Maple, Red Bareroot</v>
          </cell>
          <cell r="B94" t="str">
            <v>202501-202552</v>
          </cell>
          <cell r="C94" t="str">
            <v>a5gPQ00000060JoYAI</v>
          </cell>
          <cell r="D94">
            <v>45655</v>
          </cell>
          <cell r="E94" t="str">
            <v>2025W01</v>
          </cell>
          <cell r="F94">
            <v>46018</v>
          </cell>
          <cell r="G94" t="str">
            <v>2025W52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 t="b">
            <v>0</v>
          </cell>
          <cell r="O94" t="b">
            <v>1</v>
          </cell>
          <cell r="P94" t="str">
            <v>01tHp00000A2ZtqIAF</v>
          </cell>
          <cell r="R94" t="str">
            <v/>
          </cell>
          <cell r="S94" t="str">
            <v>01tHp00000A2ZtqIAFa5gPQ00000060JoYAI</v>
          </cell>
        </row>
        <row r="95">
          <cell r="A95" t="str">
            <v>Maple, Red Bareroot</v>
          </cell>
          <cell r="B95" t="str">
            <v>202601-202652</v>
          </cell>
          <cell r="C95" t="str">
            <v>a5gPQ00000060gOYAQ</v>
          </cell>
          <cell r="D95">
            <v>46019</v>
          </cell>
          <cell r="E95" t="str">
            <v>2026W01</v>
          </cell>
          <cell r="F95">
            <v>46382</v>
          </cell>
          <cell r="G95" t="str">
            <v>2026W52</v>
          </cell>
          <cell r="H95">
            <v>0</v>
          </cell>
          <cell r="I95">
            <v>660</v>
          </cell>
          <cell r="J95">
            <v>0</v>
          </cell>
          <cell r="K95">
            <v>0</v>
          </cell>
          <cell r="L95">
            <v>660</v>
          </cell>
          <cell r="M95">
            <v>0</v>
          </cell>
          <cell r="N95" t="b">
            <v>0</v>
          </cell>
          <cell r="O95" t="b">
            <v>1</v>
          </cell>
          <cell r="P95" t="str">
            <v>01tHp00000A2ZtqIAF</v>
          </cell>
          <cell r="R95" t="str">
            <v/>
          </cell>
          <cell r="S95" t="str">
            <v>01tHp00000A2ZtqIAFa5gPQ00000060gOYAQ</v>
          </cell>
        </row>
        <row r="96">
          <cell r="A96" t="str">
            <v>Maple, October Glory Bareroot</v>
          </cell>
          <cell r="B96" t="str">
            <v>202501-202552</v>
          </cell>
          <cell r="C96" t="str">
            <v>a5gPQ00000060JpYAI</v>
          </cell>
          <cell r="D96">
            <v>45655</v>
          </cell>
          <cell r="E96" t="str">
            <v>2025W01</v>
          </cell>
          <cell r="F96">
            <v>46018</v>
          </cell>
          <cell r="G96" t="str">
            <v>2025W52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 t="b">
            <v>0</v>
          </cell>
          <cell r="O96" t="b">
            <v>1</v>
          </cell>
          <cell r="P96" t="str">
            <v>01tHp00000A2ZtrIAF</v>
          </cell>
          <cell r="R96" t="str">
            <v/>
          </cell>
          <cell r="S96" t="str">
            <v>01tHp00000A2ZtrIAFa5gPQ00000060JpYAI</v>
          </cell>
        </row>
        <row r="97">
          <cell r="A97" t="str">
            <v>Maple, October Glory Bareroot</v>
          </cell>
          <cell r="B97" t="str">
            <v>202601-202652</v>
          </cell>
          <cell r="C97" t="str">
            <v>a5gPQ00000060gPYAQ</v>
          </cell>
          <cell r="D97">
            <v>46019</v>
          </cell>
          <cell r="E97" t="str">
            <v>2026W01</v>
          </cell>
          <cell r="F97">
            <v>46382</v>
          </cell>
          <cell r="G97" t="str">
            <v>2026W52</v>
          </cell>
          <cell r="H97">
            <v>0</v>
          </cell>
          <cell r="I97">
            <v>500</v>
          </cell>
          <cell r="J97">
            <v>0</v>
          </cell>
          <cell r="K97">
            <v>0</v>
          </cell>
          <cell r="L97">
            <v>500</v>
          </cell>
          <cell r="M97">
            <v>0</v>
          </cell>
          <cell r="N97" t="b">
            <v>0</v>
          </cell>
          <cell r="O97" t="b">
            <v>1</v>
          </cell>
          <cell r="P97" t="str">
            <v>01tHp00000A2ZtrIAF</v>
          </cell>
          <cell r="R97" t="str">
            <v/>
          </cell>
          <cell r="S97" t="str">
            <v>01tHp00000A2ZtrIAFa5gPQ00000060gPYAQ</v>
          </cell>
        </row>
        <row r="98">
          <cell r="A98" t="str">
            <v>Maple, Fairview Flame Bareroot</v>
          </cell>
          <cell r="B98" t="str">
            <v>202501-202552</v>
          </cell>
          <cell r="C98" t="str">
            <v>a5gPQ00000060JqYAI</v>
          </cell>
          <cell r="D98">
            <v>45655</v>
          </cell>
          <cell r="E98" t="str">
            <v>2025W01</v>
          </cell>
          <cell r="F98">
            <v>46018</v>
          </cell>
          <cell r="G98" t="str">
            <v>2025W52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 t="b">
            <v>0</v>
          </cell>
          <cell r="O98" t="b">
            <v>1</v>
          </cell>
          <cell r="P98" t="str">
            <v>01tHp00000A2ZtsIAF</v>
          </cell>
          <cell r="R98" t="str">
            <v/>
          </cell>
          <cell r="S98" t="str">
            <v>01tHp00000A2ZtsIAFa5gPQ00000060JqYAI</v>
          </cell>
        </row>
        <row r="99">
          <cell r="A99" t="str">
            <v>Maple, Fairview Flame Bareroot</v>
          </cell>
          <cell r="B99" t="str">
            <v>202601-202652</v>
          </cell>
          <cell r="C99" t="str">
            <v>a5gPQ00000060gQYAQ</v>
          </cell>
          <cell r="D99">
            <v>46019</v>
          </cell>
          <cell r="E99" t="str">
            <v>2026W01</v>
          </cell>
          <cell r="F99">
            <v>46382</v>
          </cell>
          <cell r="G99" t="str">
            <v>2026W52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 t="b">
            <v>0</v>
          </cell>
          <cell r="O99" t="b">
            <v>1</v>
          </cell>
          <cell r="P99" t="str">
            <v>01tHp00000A2ZtsIAF</v>
          </cell>
          <cell r="R99" t="str">
            <v/>
          </cell>
          <cell r="S99" t="str">
            <v>01tHp00000A2ZtsIAFa5gPQ00000060gQYAQ</v>
          </cell>
        </row>
        <row r="100">
          <cell r="A100" t="str">
            <v>Maple, Deborah Bareroot</v>
          </cell>
          <cell r="B100" t="str">
            <v>202501-202552</v>
          </cell>
          <cell r="C100" t="str">
            <v>a5gPQ00000060JrYAI</v>
          </cell>
          <cell r="D100">
            <v>45655</v>
          </cell>
          <cell r="E100" t="str">
            <v>2025W01</v>
          </cell>
          <cell r="F100">
            <v>46018</v>
          </cell>
          <cell r="G100" t="str">
            <v>2025W52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 t="b">
            <v>0</v>
          </cell>
          <cell r="O100" t="b">
            <v>1</v>
          </cell>
          <cell r="P100" t="str">
            <v>01tHp00000A2ZttIAF</v>
          </cell>
          <cell r="R100" t="str">
            <v/>
          </cell>
          <cell r="S100" t="str">
            <v>01tHp00000A2ZttIAFa5gPQ00000060JrYAI</v>
          </cell>
        </row>
        <row r="101">
          <cell r="A101" t="str">
            <v>Maple, Deborah Bareroot</v>
          </cell>
          <cell r="B101" t="str">
            <v>202601-202652</v>
          </cell>
          <cell r="C101" t="str">
            <v>a5gPQ00000060gRYAQ</v>
          </cell>
          <cell r="D101">
            <v>46019</v>
          </cell>
          <cell r="E101" t="str">
            <v>2026W01</v>
          </cell>
          <cell r="F101">
            <v>46382</v>
          </cell>
          <cell r="G101" t="str">
            <v>2026W52</v>
          </cell>
          <cell r="H101">
            <v>0</v>
          </cell>
          <cell r="I101">
            <v>600</v>
          </cell>
          <cell r="J101">
            <v>0</v>
          </cell>
          <cell r="K101">
            <v>0</v>
          </cell>
          <cell r="L101">
            <v>600</v>
          </cell>
          <cell r="M101">
            <v>0</v>
          </cell>
          <cell r="N101" t="b">
            <v>0</v>
          </cell>
          <cell r="O101" t="b">
            <v>1</v>
          </cell>
          <cell r="P101" t="str">
            <v>01tHp00000A2ZttIAF</v>
          </cell>
          <cell r="R101" t="str">
            <v/>
          </cell>
          <cell r="S101" t="str">
            <v>01tHp00000A2ZttIAFa5gPQ00000060gRYAQ</v>
          </cell>
        </row>
        <row r="102">
          <cell r="A102" t="str">
            <v>Maple, Sun Valley Bareroot</v>
          </cell>
          <cell r="B102" t="str">
            <v>202501-202552</v>
          </cell>
          <cell r="C102" t="str">
            <v>a5gPQ00000060JsYAI</v>
          </cell>
          <cell r="D102">
            <v>45655</v>
          </cell>
          <cell r="E102" t="str">
            <v>2025W01</v>
          </cell>
          <cell r="F102">
            <v>46018</v>
          </cell>
          <cell r="G102" t="str">
            <v>2025W52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 t="b">
            <v>0</v>
          </cell>
          <cell r="O102" t="b">
            <v>1</v>
          </cell>
          <cell r="P102" t="str">
            <v>01tHp00000A2ZtuIAF</v>
          </cell>
          <cell r="R102" t="str">
            <v/>
          </cell>
          <cell r="S102" t="str">
            <v>01tHp00000A2ZtuIAFa5gPQ00000060JsYAI</v>
          </cell>
        </row>
        <row r="103">
          <cell r="A103" t="str">
            <v>Maple, Sun Valley Bareroot</v>
          </cell>
          <cell r="B103" t="str">
            <v>202601-202652</v>
          </cell>
          <cell r="C103" t="str">
            <v>a5gPQ00000060gSYAQ</v>
          </cell>
          <cell r="D103">
            <v>46019</v>
          </cell>
          <cell r="E103" t="str">
            <v>2026W01</v>
          </cell>
          <cell r="F103">
            <v>46382</v>
          </cell>
          <cell r="G103" t="str">
            <v>2026W52</v>
          </cell>
          <cell r="H103">
            <v>0</v>
          </cell>
          <cell r="I103">
            <v>1400</v>
          </cell>
          <cell r="J103">
            <v>0</v>
          </cell>
          <cell r="K103">
            <v>0</v>
          </cell>
          <cell r="L103">
            <v>1400</v>
          </cell>
          <cell r="M103">
            <v>0</v>
          </cell>
          <cell r="N103" t="b">
            <v>0</v>
          </cell>
          <cell r="O103" t="b">
            <v>1</v>
          </cell>
          <cell r="P103" t="str">
            <v>01tHp00000A2ZtuIAF</v>
          </cell>
          <cell r="R103" t="str">
            <v/>
          </cell>
          <cell r="S103" t="str">
            <v>01tHp00000A2ZtuIAFa5gPQ00000060gSYAQ</v>
          </cell>
        </row>
        <row r="104">
          <cell r="A104" t="str">
            <v>Maple, Sugar, Fall Fiesta Bareroot</v>
          </cell>
          <cell r="B104" t="str">
            <v>202501-202552</v>
          </cell>
          <cell r="C104" t="str">
            <v>a5gPQ00000060JtYAI</v>
          </cell>
          <cell r="D104">
            <v>45655</v>
          </cell>
          <cell r="E104" t="str">
            <v>2025W01</v>
          </cell>
          <cell r="F104">
            <v>46018</v>
          </cell>
          <cell r="G104" t="str">
            <v>2025W52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 t="b">
            <v>0</v>
          </cell>
          <cell r="O104" t="b">
            <v>1</v>
          </cell>
          <cell r="P104" t="str">
            <v>01tHp00000A2ZtvIAF</v>
          </cell>
          <cell r="R104" t="str">
            <v/>
          </cell>
          <cell r="S104" t="str">
            <v>01tHp00000A2ZtvIAFa5gPQ00000060JtYAI</v>
          </cell>
        </row>
        <row r="105">
          <cell r="A105" t="str">
            <v>Maple, Sugar, Fall Fiesta Bareroot</v>
          </cell>
          <cell r="B105" t="str">
            <v>202601-202652</v>
          </cell>
          <cell r="C105" t="str">
            <v>a5gPQ00000060gTYAQ</v>
          </cell>
          <cell r="D105">
            <v>46019</v>
          </cell>
          <cell r="E105" t="str">
            <v>2026W01</v>
          </cell>
          <cell r="F105">
            <v>46382</v>
          </cell>
          <cell r="G105" t="str">
            <v>2026W52</v>
          </cell>
          <cell r="H105">
            <v>0</v>
          </cell>
          <cell r="I105">
            <v>700</v>
          </cell>
          <cell r="J105">
            <v>0</v>
          </cell>
          <cell r="K105">
            <v>0</v>
          </cell>
          <cell r="L105">
            <v>700</v>
          </cell>
          <cell r="M105">
            <v>0</v>
          </cell>
          <cell r="N105" t="b">
            <v>0</v>
          </cell>
          <cell r="O105" t="b">
            <v>1</v>
          </cell>
          <cell r="P105" t="str">
            <v>01tHp00000A2ZtvIAF</v>
          </cell>
          <cell r="R105" t="str">
            <v/>
          </cell>
          <cell r="S105" t="str">
            <v>01tHp00000A2ZtvIAFa5gPQ00000060gTYAQ</v>
          </cell>
        </row>
        <row r="106">
          <cell r="A106" t="str">
            <v>Maple, Sienna Bareroot</v>
          </cell>
          <cell r="B106" t="str">
            <v>202501-202552</v>
          </cell>
          <cell r="C106" t="str">
            <v>a5gPQ00000060JuYAI</v>
          </cell>
          <cell r="D106">
            <v>45655</v>
          </cell>
          <cell r="E106" t="str">
            <v>2025W01</v>
          </cell>
          <cell r="F106">
            <v>46018</v>
          </cell>
          <cell r="G106" t="str">
            <v>2025W52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 t="b">
            <v>0</v>
          </cell>
          <cell r="O106" t="b">
            <v>1</v>
          </cell>
          <cell r="P106" t="str">
            <v>01tHp00000A2ZtwIAF</v>
          </cell>
          <cell r="R106" t="str">
            <v/>
          </cell>
          <cell r="S106" t="str">
            <v>01tHp00000A2ZtwIAFa5gPQ00000060JuYAI</v>
          </cell>
        </row>
        <row r="107">
          <cell r="A107" t="str">
            <v>Maple, Sienna Bareroot</v>
          </cell>
          <cell r="B107" t="str">
            <v>202601-202652</v>
          </cell>
          <cell r="C107" t="str">
            <v>a5gPQ00000060gUYAQ</v>
          </cell>
          <cell r="D107">
            <v>46019</v>
          </cell>
          <cell r="E107" t="str">
            <v>2026W01</v>
          </cell>
          <cell r="F107">
            <v>46382</v>
          </cell>
          <cell r="G107" t="str">
            <v>2026W52</v>
          </cell>
          <cell r="H107">
            <v>0</v>
          </cell>
          <cell r="I107">
            <v>1620</v>
          </cell>
          <cell r="J107">
            <v>0</v>
          </cell>
          <cell r="K107">
            <v>0</v>
          </cell>
          <cell r="L107">
            <v>1620</v>
          </cell>
          <cell r="M107">
            <v>0</v>
          </cell>
          <cell r="N107" t="b">
            <v>0</v>
          </cell>
          <cell r="O107" t="b">
            <v>1</v>
          </cell>
          <cell r="P107" t="str">
            <v>01tHp00000A2ZtwIAF</v>
          </cell>
          <cell r="R107" t="str">
            <v/>
          </cell>
          <cell r="S107" t="str">
            <v>01tHp00000A2ZtwIAFa5gPQ00000060gUYAQ</v>
          </cell>
        </row>
        <row r="108">
          <cell r="A108" t="str">
            <v>Maple, Royal Red Bareroot</v>
          </cell>
          <cell r="B108" t="str">
            <v>202501-202552</v>
          </cell>
          <cell r="C108" t="str">
            <v>a5gPQ00000060JvYAI</v>
          </cell>
          <cell r="D108">
            <v>45655</v>
          </cell>
          <cell r="E108" t="str">
            <v>2025W01</v>
          </cell>
          <cell r="F108">
            <v>46018</v>
          </cell>
          <cell r="G108" t="str">
            <v>2025W52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 t="b">
            <v>0</v>
          </cell>
          <cell r="O108" t="b">
            <v>1</v>
          </cell>
          <cell r="P108" t="str">
            <v>01tHp00000A2ZtxIAF</v>
          </cell>
          <cell r="R108" t="str">
            <v/>
          </cell>
          <cell r="S108" t="str">
            <v>01tHp00000A2ZtxIAFa5gPQ00000060JvYAI</v>
          </cell>
        </row>
        <row r="109">
          <cell r="A109" t="str">
            <v>Maple, Royal Red Bareroot</v>
          </cell>
          <cell r="B109" t="str">
            <v>202601-202652</v>
          </cell>
          <cell r="C109" t="str">
            <v>a5gPQ00000060gVYAQ</v>
          </cell>
          <cell r="D109">
            <v>46019</v>
          </cell>
          <cell r="E109" t="str">
            <v>2026W01</v>
          </cell>
          <cell r="F109">
            <v>46382</v>
          </cell>
          <cell r="G109" t="str">
            <v>2026W52</v>
          </cell>
          <cell r="H109">
            <v>0</v>
          </cell>
          <cell r="I109">
            <v>500</v>
          </cell>
          <cell r="J109">
            <v>0</v>
          </cell>
          <cell r="K109">
            <v>0</v>
          </cell>
          <cell r="L109">
            <v>0</v>
          </cell>
          <cell r="M109">
            <v>500</v>
          </cell>
          <cell r="N109" t="b">
            <v>0</v>
          </cell>
          <cell r="O109" t="b">
            <v>1</v>
          </cell>
          <cell r="P109" t="str">
            <v>01tHp00000A2ZtxIAF</v>
          </cell>
          <cell r="R109" t="str">
            <v/>
          </cell>
          <cell r="S109" t="str">
            <v>01tHp00000A2ZtxIAFa5gPQ00000060gVYAQ</v>
          </cell>
        </row>
        <row r="110">
          <cell r="A110" t="str">
            <v>Maple, Red Sunset Bareroot</v>
          </cell>
          <cell r="B110" t="str">
            <v>202501-202552</v>
          </cell>
          <cell r="C110" t="str">
            <v>a5gPQ00000060JwYAI</v>
          </cell>
          <cell r="D110">
            <v>45655</v>
          </cell>
          <cell r="E110" t="str">
            <v>2025W01</v>
          </cell>
          <cell r="F110">
            <v>46018</v>
          </cell>
          <cell r="G110" t="str">
            <v>2025W52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 t="b">
            <v>0</v>
          </cell>
          <cell r="O110" t="b">
            <v>1</v>
          </cell>
          <cell r="P110" t="str">
            <v>01tHp00000A2ZtyIAF</v>
          </cell>
          <cell r="R110" t="str">
            <v/>
          </cell>
          <cell r="S110" t="str">
            <v>01tHp00000A2ZtyIAFa5gPQ00000060JwYAI</v>
          </cell>
        </row>
        <row r="111">
          <cell r="A111" t="str">
            <v>Maple, Red Sunset Bareroot</v>
          </cell>
          <cell r="B111" t="str">
            <v>202601-202652</v>
          </cell>
          <cell r="C111" t="str">
            <v>a5gPQ00000060gWYAQ</v>
          </cell>
          <cell r="D111">
            <v>46019</v>
          </cell>
          <cell r="E111" t="str">
            <v>2026W01</v>
          </cell>
          <cell r="F111">
            <v>46382</v>
          </cell>
          <cell r="G111" t="str">
            <v>2026W52</v>
          </cell>
          <cell r="H111">
            <v>0</v>
          </cell>
          <cell r="I111">
            <v>2500</v>
          </cell>
          <cell r="J111">
            <v>0</v>
          </cell>
          <cell r="K111">
            <v>0</v>
          </cell>
          <cell r="L111">
            <v>2500</v>
          </cell>
          <cell r="M111">
            <v>0</v>
          </cell>
          <cell r="N111" t="b">
            <v>0</v>
          </cell>
          <cell r="O111" t="b">
            <v>1</v>
          </cell>
          <cell r="P111" t="str">
            <v>01tHp00000A2ZtyIAF</v>
          </cell>
          <cell r="R111" t="str">
            <v/>
          </cell>
          <cell r="S111" t="str">
            <v>01tHp00000A2ZtyIAFa5gPQ00000060gWYAQ</v>
          </cell>
        </row>
        <row r="112">
          <cell r="A112" t="str">
            <v>Maple, Northwood Bareroot</v>
          </cell>
          <cell r="B112" t="str">
            <v>202501-202552</v>
          </cell>
          <cell r="C112" t="str">
            <v>a5gPQ00000060JxYAI</v>
          </cell>
          <cell r="D112">
            <v>45655</v>
          </cell>
          <cell r="E112" t="str">
            <v>2025W01</v>
          </cell>
          <cell r="F112">
            <v>46018</v>
          </cell>
          <cell r="G112" t="str">
            <v>2025W52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 t="b">
            <v>0</v>
          </cell>
          <cell r="O112" t="b">
            <v>1</v>
          </cell>
          <cell r="P112" t="str">
            <v>01tHp00000A2ZtzIAF</v>
          </cell>
          <cell r="R112" t="str">
            <v/>
          </cell>
          <cell r="S112" t="str">
            <v>01tHp00000A2ZtzIAFa5gPQ00000060JxYAI</v>
          </cell>
        </row>
        <row r="113">
          <cell r="A113" t="str">
            <v>Maple, Northwood Bareroot</v>
          </cell>
          <cell r="B113" t="str">
            <v>202601-202652</v>
          </cell>
          <cell r="C113" t="str">
            <v>a5gPQ00000060gXYAQ</v>
          </cell>
          <cell r="D113">
            <v>46019</v>
          </cell>
          <cell r="E113" t="str">
            <v>2026W01</v>
          </cell>
          <cell r="F113">
            <v>46382</v>
          </cell>
          <cell r="G113" t="str">
            <v>2026W52</v>
          </cell>
          <cell r="H113">
            <v>0</v>
          </cell>
          <cell r="I113">
            <v>155</v>
          </cell>
          <cell r="J113">
            <v>0</v>
          </cell>
          <cell r="K113">
            <v>0</v>
          </cell>
          <cell r="L113">
            <v>155</v>
          </cell>
          <cell r="M113">
            <v>0</v>
          </cell>
          <cell r="N113" t="b">
            <v>0</v>
          </cell>
          <cell r="O113" t="b">
            <v>1</v>
          </cell>
          <cell r="P113" t="str">
            <v>01tHp00000A2ZtzIAF</v>
          </cell>
          <cell r="R113" t="str">
            <v/>
          </cell>
          <cell r="S113" t="str">
            <v>01tHp00000A2ZtzIAFa5gPQ00000060gXYAQ</v>
          </cell>
        </row>
        <row r="114">
          <cell r="A114" t="str">
            <v>Maple, Emerald Queen Bareroot</v>
          </cell>
          <cell r="B114" t="str">
            <v>202501-202552</v>
          </cell>
          <cell r="C114" t="str">
            <v>a5gPQ00000060JyYAI</v>
          </cell>
          <cell r="D114">
            <v>45655</v>
          </cell>
          <cell r="E114" t="str">
            <v>2025W01</v>
          </cell>
          <cell r="F114">
            <v>46018</v>
          </cell>
          <cell r="G114" t="str">
            <v>2025W52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 t="b">
            <v>0</v>
          </cell>
          <cell r="O114" t="b">
            <v>1</v>
          </cell>
          <cell r="P114" t="str">
            <v>01tHp00000A2Zu0IAF</v>
          </cell>
          <cell r="R114" t="str">
            <v/>
          </cell>
          <cell r="S114" t="str">
            <v>01tHp00000A2Zu0IAFa5gPQ00000060JyYAI</v>
          </cell>
        </row>
        <row r="115">
          <cell r="A115" t="str">
            <v>Maple, Emerald Queen Bareroot</v>
          </cell>
          <cell r="B115" t="str">
            <v>202601-202652</v>
          </cell>
          <cell r="C115" t="str">
            <v>a5gPQ00000060gYYAQ</v>
          </cell>
          <cell r="D115">
            <v>46019</v>
          </cell>
          <cell r="E115" t="str">
            <v>2026W01</v>
          </cell>
          <cell r="F115">
            <v>46382</v>
          </cell>
          <cell r="G115" t="str">
            <v>2026W52</v>
          </cell>
          <cell r="H115">
            <v>0</v>
          </cell>
          <cell r="I115">
            <v>590</v>
          </cell>
          <cell r="J115">
            <v>0</v>
          </cell>
          <cell r="K115">
            <v>0</v>
          </cell>
          <cell r="L115">
            <v>590</v>
          </cell>
          <cell r="M115">
            <v>0</v>
          </cell>
          <cell r="N115" t="b">
            <v>0</v>
          </cell>
          <cell r="O115" t="b">
            <v>1</v>
          </cell>
          <cell r="P115" t="str">
            <v>01tHp00000A2Zu0IAF</v>
          </cell>
          <cell r="R115" t="str">
            <v/>
          </cell>
          <cell r="S115" t="str">
            <v>01tHp00000A2Zu0IAFa5gPQ00000060gYYAQ</v>
          </cell>
        </row>
        <row r="116">
          <cell r="A116" t="str">
            <v>Maple, Emerald Lustre Bareroot</v>
          </cell>
          <cell r="B116" t="str">
            <v>202501-202552</v>
          </cell>
          <cell r="C116" t="str">
            <v>a5gPQ00000060JzYAI</v>
          </cell>
          <cell r="D116">
            <v>45655</v>
          </cell>
          <cell r="E116" t="str">
            <v>2025W01</v>
          </cell>
          <cell r="F116">
            <v>46018</v>
          </cell>
          <cell r="G116" t="str">
            <v>2025W52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 t="b">
            <v>0</v>
          </cell>
          <cell r="O116" t="b">
            <v>1</v>
          </cell>
          <cell r="P116" t="str">
            <v>01tHp00000A2Zu1IAF</v>
          </cell>
          <cell r="R116" t="str">
            <v/>
          </cell>
          <cell r="S116" t="str">
            <v>01tHp00000A2Zu1IAFa5gPQ00000060JzYAI</v>
          </cell>
        </row>
        <row r="117">
          <cell r="A117" t="str">
            <v>Maple, Emerald Lustre Bareroot</v>
          </cell>
          <cell r="B117" t="str">
            <v>202601-202652</v>
          </cell>
          <cell r="C117" t="str">
            <v>a5gPQ00000060gZYAQ</v>
          </cell>
          <cell r="D117">
            <v>46019</v>
          </cell>
          <cell r="E117" t="str">
            <v>2026W01</v>
          </cell>
          <cell r="F117">
            <v>46382</v>
          </cell>
          <cell r="G117" t="str">
            <v>2026W52</v>
          </cell>
          <cell r="H117">
            <v>0</v>
          </cell>
          <cell r="I117">
            <v>600</v>
          </cell>
          <cell r="J117">
            <v>0</v>
          </cell>
          <cell r="K117">
            <v>0</v>
          </cell>
          <cell r="L117">
            <v>0</v>
          </cell>
          <cell r="M117">
            <v>600</v>
          </cell>
          <cell r="N117" t="b">
            <v>0</v>
          </cell>
          <cell r="O117" t="b">
            <v>1</v>
          </cell>
          <cell r="P117" t="str">
            <v>01tHp00000A2Zu1IAF</v>
          </cell>
          <cell r="R117" t="str">
            <v/>
          </cell>
          <cell r="S117" t="str">
            <v>01tHp00000A2Zu1IAFa5gPQ00000060gZYAQ</v>
          </cell>
        </row>
        <row r="118">
          <cell r="A118" t="str">
            <v>Maple, Crimson King Bareroot</v>
          </cell>
          <cell r="B118" t="str">
            <v>202501-202552</v>
          </cell>
          <cell r="C118" t="str">
            <v>a5gPQ00000060K0YAI</v>
          </cell>
          <cell r="D118">
            <v>45655</v>
          </cell>
          <cell r="E118" t="str">
            <v>2025W01</v>
          </cell>
          <cell r="F118">
            <v>46018</v>
          </cell>
          <cell r="G118" t="str">
            <v>2025W52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 t="b">
            <v>0</v>
          </cell>
          <cell r="O118" t="b">
            <v>1</v>
          </cell>
          <cell r="P118" t="str">
            <v>01tHp00000A2Zu2IAF</v>
          </cell>
          <cell r="R118" t="str">
            <v/>
          </cell>
          <cell r="S118" t="str">
            <v>01tHp00000A2Zu2IAFa5gPQ00000060K0YAI</v>
          </cell>
        </row>
        <row r="119">
          <cell r="A119" t="str">
            <v>Maple, Crimson King Bareroot</v>
          </cell>
          <cell r="B119" t="str">
            <v>202601-202652</v>
          </cell>
          <cell r="C119" t="str">
            <v>a5gPQ00000060gaYAA</v>
          </cell>
          <cell r="D119">
            <v>46019</v>
          </cell>
          <cell r="E119" t="str">
            <v>2026W01</v>
          </cell>
          <cell r="F119">
            <v>46382</v>
          </cell>
          <cell r="G119" t="str">
            <v>2026W52</v>
          </cell>
          <cell r="H119">
            <v>0</v>
          </cell>
          <cell r="I119">
            <v>5240</v>
          </cell>
          <cell r="J119">
            <v>0</v>
          </cell>
          <cell r="K119">
            <v>0</v>
          </cell>
          <cell r="L119">
            <v>5240</v>
          </cell>
          <cell r="M119">
            <v>0</v>
          </cell>
          <cell r="N119" t="b">
            <v>0</v>
          </cell>
          <cell r="O119" t="b">
            <v>1</v>
          </cell>
          <cell r="P119" t="str">
            <v>01tHp00000A2Zu2IAF</v>
          </cell>
          <cell r="R119" t="str">
            <v/>
          </cell>
          <cell r="S119" t="str">
            <v>01tHp00000A2Zu2IAFa5gPQ00000060gaYAA</v>
          </cell>
        </row>
        <row r="120">
          <cell r="A120" t="str">
            <v>Maple, Burgundy Belle Bareroot</v>
          </cell>
          <cell r="B120" t="str">
            <v>202501-202552</v>
          </cell>
          <cell r="C120" t="str">
            <v>a5gPQ00000060K1YAI</v>
          </cell>
          <cell r="D120">
            <v>45655</v>
          </cell>
          <cell r="E120" t="str">
            <v>2025W01</v>
          </cell>
          <cell r="F120">
            <v>46018</v>
          </cell>
          <cell r="G120" t="str">
            <v>2025W52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 t="b">
            <v>0</v>
          </cell>
          <cell r="O120" t="b">
            <v>1</v>
          </cell>
          <cell r="P120" t="str">
            <v>01tHp00000A2Zu3IAF</v>
          </cell>
          <cell r="R120" t="str">
            <v/>
          </cell>
          <cell r="S120" t="str">
            <v>01tHp00000A2Zu3IAFa5gPQ00000060K1YAI</v>
          </cell>
        </row>
        <row r="121">
          <cell r="A121" t="str">
            <v>Maple, Burgundy Belle Bareroot</v>
          </cell>
          <cell r="B121" t="str">
            <v>202601-202652</v>
          </cell>
          <cell r="C121" t="str">
            <v>a5gPQ00000060gbYAA</v>
          </cell>
          <cell r="D121">
            <v>46019</v>
          </cell>
          <cell r="E121" t="str">
            <v>2026W01</v>
          </cell>
          <cell r="F121">
            <v>46382</v>
          </cell>
          <cell r="G121" t="str">
            <v>2026W52</v>
          </cell>
          <cell r="H121">
            <v>0</v>
          </cell>
          <cell r="I121">
            <v>600</v>
          </cell>
          <cell r="J121">
            <v>0</v>
          </cell>
          <cell r="K121">
            <v>0</v>
          </cell>
          <cell r="L121">
            <v>600</v>
          </cell>
          <cell r="M121">
            <v>0</v>
          </cell>
          <cell r="N121" t="b">
            <v>0</v>
          </cell>
          <cell r="O121" t="b">
            <v>1</v>
          </cell>
          <cell r="P121" t="str">
            <v>01tHp00000A2Zu3IAF</v>
          </cell>
          <cell r="R121" t="str">
            <v/>
          </cell>
          <cell r="S121" t="str">
            <v>01tHp00000A2Zu3IAFa5gPQ00000060gbYAA</v>
          </cell>
        </row>
        <row r="122">
          <cell r="A122" t="str">
            <v>Maple, Autumn Fantasy Bareroot</v>
          </cell>
          <cell r="B122" t="str">
            <v>202501-202552</v>
          </cell>
          <cell r="C122" t="str">
            <v>a5gPQ00000060K2YAI</v>
          </cell>
          <cell r="D122">
            <v>45655</v>
          </cell>
          <cell r="E122" t="str">
            <v>2025W01</v>
          </cell>
          <cell r="F122">
            <v>46018</v>
          </cell>
          <cell r="G122" t="str">
            <v>2025W52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 t="b">
            <v>0</v>
          </cell>
          <cell r="O122" t="b">
            <v>1</v>
          </cell>
          <cell r="P122" t="str">
            <v>01tHp00000A2Zu4IAF</v>
          </cell>
          <cell r="R122" t="str">
            <v/>
          </cell>
          <cell r="S122" t="str">
            <v>01tHp00000A2Zu4IAFa5gPQ00000060K2YAI</v>
          </cell>
        </row>
        <row r="123">
          <cell r="A123" t="str">
            <v>Maple, Autumn Fantasy Bareroot</v>
          </cell>
          <cell r="B123" t="str">
            <v>202601-202652</v>
          </cell>
          <cell r="C123" t="str">
            <v>a5gPQ00000060gcYAA</v>
          </cell>
          <cell r="D123">
            <v>46019</v>
          </cell>
          <cell r="E123" t="str">
            <v>2026W01</v>
          </cell>
          <cell r="F123">
            <v>46382</v>
          </cell>
          <cell r="G123" t="str">
            <v>2026W52</v>
          </cell>
          <cell r="H123">
            <v>0</v>
          </cell>
          <cell r="I123">
            <v>260</v>
          </cell>
          <cell r="J123">
            <v>0</v>
          </cell>
          <cell r="K123">
            <v>0</v>
          </cell>
          <cell r="L123">
            <v>1470</v>
          </cell>
          <cell r="M123">
            <v>0</v>
          </cell>
          <cell r="N123" t="b">
            <v>0</v>
          </cell>
          <cell r="O123" t="b">
            <v>1</v>
          </cell>
          <cell r="P123" t="str">
            <v>01tHp00000A2Zu4IAF</v>
          </cell>
          <cell r="R123" t="str">
            <v/>
          </cell>
          <cell r="S123" t="str">
            <v>01tHp00000A2Zu4IAFa5gPQ00000060gcYAA</v>
          </cell>
        </row>
        <row r="124">
          <cell r="A124" t="str">
            <v>Linden, Redmond Bareroot</v>
          </cell>
          <cell r="B124" t="str">
            <v>202501-202552</v>
          </cell>
          <cell r="C124" t="str">
            <v>a5gPQ00000060K3YAI</v>
          </cell>
          <cell r="D124">
            <v>45655</v>
          </cell>
          <cell r="E124" t="str">
            <v>2025W01</v>
          </cell>
          <cell r="F124">
            <v>46018</v>
          </cell>
          <cell r="G124" t="str">
            <v>2025W52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 t="b">
            <v>0</v>
          </cell>
          <cell r="O124" t="b">
            <v>1</v>
          </cell>
          <cell r="P124" t="str">
            <v>01tHp00000A2Zu5IAF</v>
          </cell>
          <cell r="R124" t="str">
            <v/>
          </cell>
          <cell r="S124" t="str">
            <v>01tHp00000A2Zu5IAFa5gPQ00000060K3YAI</v>
          </cell>
        </row>
        <row r="125">
          <cell r="A125" t="str">
            <v>Linden, Redmond Bareroot</v>
          </cell>
          <cell r="B125" t="str">
            <v>202601-202652</v>
          </cell>
          <cell r="C125" t="str">
            <v>a5gPQ00000060gdYAA</v>
          </cell>
          <cell r="D125">
            <v>46019</v>
          </cell>
          <cell r="E125" t="str">
            <v>2026W01</v>
          </cell>
          <cell r="F125">
            <v>46382</v>
          </cell>
          <cell r="G125" t="str">
            <v>2026W52</v>
          </cell>
          <cell r="H125">
            <v>0</v>
          </cell>
          <cell r="I125">
            <v>933</v>
          </cell>
          <cell r="J125">
            <v>0</v>
          </cell>
          <cell r="K125">
            <v>0</v>
          </cell>
          <cell r="L125">
            <v>933</v>
          </cell>
          <cell r="M125">
            <v>0</v>
          </cell>
          <cell r="N125" t="b">
            <v>0</v>
          </cell>
          <cell r="O125" t="b">
            <v>1</v>
          </cell>
          <cell r="P125" t="str">
            <v>01tHp00000A2Zu5IAF</v>
          </cell>
          <cell r="R125" t="str">
            <v/>
          </cell>
          <cell r="S125" t="str">
            <v>01tHp00000A2Zu5IAFa5gPQ00000060gdYAA</v>
          </cell>
        </row>
        <row r="126">
          <cell r="A126" t="str">
            <v>Linden, Greenspire Bareroot</v>
          </cell>
          <cell r="B126" t="str">
            <v>202501-202552</v>
          </cell>
          <cell r="C126" t="str">
            <v>a5gPQ00000060K4YAI</v>
          </cell>
          <cell r="D126">
            <v>45655</v>
          </cell>
          <cell r="E126" t="str">
            <v>2025W01</v>
          </cell>
          <cell r="F126">
            <v>46018</v>
          </cell>
          <cell r="G126" t="str">
            <v>2025W52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 t="b">
            <v>0</v>
          </cell>
          <cell r="O126" t="b">
            <v>1</v>
          </cell>
          <cell r="P126" t="str">
            <v>01tHp00000A2Zu6IAF</v>
          </cell>
          <cell r="R126" t="str">
            <v/>
          </cell>
          <cell r="S126" t="str">
            <v>01tHp00000A2Zu6IAFa5gPQ00000060K4YAI</v>
          </cell>
        </row>
        <row r="127">
          <cell r="A127" t="str">
            <v>Linden, Greenspire Bareroot</v>
          </cell>
          <cell r="B127" t="str">
            <v>202601-202652</v>
          </cell>
          <cell r="C127" t="str">
            <v>a5gPQ00000060geYAA</v>
          </cell>
          <cell r="D127">
            <v>46019</v>
          </cell>
          <cell r="E127" t="str">
            <v>2026W01</v>
          </cell>
          <cell r="F127">
            <v>46382</v>
          </cell>
          <cell r="G127" t="str">
            <v>2026W52</v>
          </cell>
          <cell r="H127">
            <v>0</v>
          </cell>
          <cell r="I127">
            <v>700</v>
          </cell>
          <cell r="J127">
            <v>0</v>
          </cell>
          <cell r="K127">
            <v>0</v>
          </cell>
          <cell r="L127">
            <v>700</v>
          </cell>
          <cell r="M127">
            <v>0</v>
          </cell>
          <cell r="N127" t="b">
            <v>0</v>
          </cell>
          <cell r="O127" t="b">
            <v>1</v>
          </cell>
          <cell r="P127" t="str">
            <v>01tHp00000A2Zu6IAF</v>
          </cell>
          <cell r="R127" t="str">
            <v/>
          </cell>
          <cell r="S127" t="str">
            <v>01tHp00000A2Zu6IAFa5gPQ00000060geYAA</v>
          </cell>
        </row>
        <row r="128">
          <cell r="A128" t="str">
            <v>Lilac, Dwarf Korean Plug</v>
          </cell>
          <cell r="B128" t="str">
            <v>202501-202552</v>
          </cell>
          <cell r="C128" t="str">
            <v>a5gPQ00000060K5YAI</v>
          </cell>
          <cell r="D128">
            <v>45655</v>
          </cell>
          <cell r="E128" t="str">
            <v>2025W01</v>
          </cell>
          <cell r="F128">
            <v>46018</v>
          </cell>
          <cell r="G128" t="str">
            <v>2025W52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 t="b">
            <v>0</v>
          </cell>
          <cell r="O128" t="b">
            <v>1</v>
          </cell>
          <cell r="P128" t="str">
            <v>01tHp00000A2Zu7IAF</v>
          </cell>
          <cell r="R128" t="str">
            <v/>
          </cell>
          <cell r="S128" t="str">
            <v>01tHp00000A2Zu7IAFa5gPQ00000060K5YAI</v>
          </cell>
        </row>
        <row r="129">
          <cell r="A129" t="str">
            <v>Lilac, Dwarf Korean Plug</v>
          </cell>
          <cell r="B129" t="str">
            <v>202601-202652</v>
          </cell>
          <cell r="C129" t="str">
            <v>a5gPQ00000060gfYAA</v>
          </cell>
          <cell r="D129">
            <v>46019</v>
          </cell>
          <cell r="E129" t="str">
            <v>2026W01</v>
          </cell>
          <cell r="F129">
            <v>46382</v>
          </cell>
          <cell r="G129" t="str">
            <v>2026W52</v>
          </cell>
          <cell r="H129">
            <v>0</v>
          </cell>
          <cell r="I129">
            <v>3000</v>
          </cell>
          <cell r="J129">
            <v>0</v>
          </cell>
          <cell r="K129">
            <v>0</v>
          </cell>
          <cell r="L129">
            <v>3000</v>
          </cell>
          <cell r="M129">
            <v>0</v>
          </cell>
          <cell r="N129" t="b">
            <v>0</v>
          </cell>
          <cell r="O129" t="b">
            <v>1</v>
          </cell>
          <cell r="P129" t="str">
            <v>01tHp00000A2Zu7IAF</v>
          </cell>
          <cell r="R129" t="str">
            <v/>
          </cell>
          <cell r="S129" t="str">
            <v>01tHp00000A2Zu7IAFa5gPQ00000060gfYAA</v>
          </cell>
        </row>
        <row r="130">
          <cell r="A130" t="str">
            <v>Lilac Tree, Summer Charm Bareroot</v>
          </cell>
          <cell r="B130" t="str">
            <v>202501-202552</v>
          </cell>
          <cell r="C130" t="str">
            <v>a5gPQ00000060K6YAI</v>
          </cell>
          <cell r="D130">
            <v>45655</v>
          </cell>
          <cell r="E130" t="str">
            <v>2025W01</v>
          </cell>
          <cell r="F130">
            <v>46018</v>
          </cell>
          <cell r="G130" t="str">
            <v>2025W52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 t="b">
            <v>0</v>
          </cell>
          <cell r="O130" t="b">
            <v>1</v>
          </cell>
          <cell r="P130" t="str">
            <v>01tHp00000A2Zu8IAF</v>
          </cell>
          <cell r="R130" t="str">
            <v/>
          </cell>
          <cell r="S130" t="str">
            <v>01tHp00000A2Zu8IAFa5gPQ00000060K6YAI</v>
          </cell>
        </row>
        <row r="131">
          <cell r="A131" t="str">
            <v>Lilac Tree, Summer Charm Bareroot</v>
          </cell>
          <cell r="B131" t="str">
            <v>202601-202652</v>
          </cell>
          <cell r="C131" t="str">
            <v>a5gPQ00000060ggYAA</v>
          </cell>
          <cell r="D131">
            <v>46019</v>
          </cell>
          <cell r="E131" t="str">
            <v>2026W01</v>
          </cell>
          <cell r="F131">
            <v>46382</v>
          </cell>
          <cell r="G131" t="str">
            <v>2026W52</v>
          </cell>
          <cell r="H131">
            <v>0</v>
          </cell>
          <cell r="I131">
            <v>275</v>
          </cell>
          <cell r="J131">
            <v>0</v>
          </cell>
          <cell r="K131">
            <v>0</v>
          </cell>
          <cell r="L131">
            <v>275</v>
          </cell>
          <cell r="M131">
            <v>0</v>
          </cell>
          <cell r="N131" t="b">
            <v>0</v>
          </cell>
          <cell r="O131" t="b">
            <v>1</v>
          </cell>
          <cell r="P131" t="str">
            <v>01tHp00000A2Zu8IAF</v>
          </cell>
          <cell r="R131" t="str">
            <v/>
          </cell>
          <cell r="S131" t="str">
            <v>01tHp00000A2Zu8IAFa5gPQ00000060ggYAA</v>
          </cell>
        </row>
        <row r="132">
          <cell r="A132" t="str">
            <v>Lilac Tree, Beijing Gold Bareroot</v>
          </cell>
          <cell r="B132" t="str">
            <v>202501-202552</v>
          </cell>
          <cell r="C132" t="str">
            <v>a5gPQ00000060K7YAI</v>
          </cell>
          <cell r="D132">
            <v>45655</v>
          </cell>
          <cell r="E132" t="str">
            <v>2025W01</v>
          </cell>
          <cell r="F132">
            <v>46018</v>
          </cell>
          <cell r="G132" t="str">
            <v>2025W52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 t="b">
            <v>0</v>
          </cell>
          <cell r="O132" t="b">
            <v>1</v>
          </cell>
          <cell r="P132" t="str">
            <v>01tHp00000A2Zu9IAF</v>
          </cell>
          <cell r="R132" t="str">
            <v/>
          </cell>
          <cell r="S132" t="str">
            <v>01tHp00000A2Zu9IAFa5gPQ00000060K7YAI</v>
          </cell>
        </row>
        <row r="133">
          <cell r="A133" t="str">
            <v>Lilac Tree, Beijing Gold Bareroot</v>
          </cell>
          <cell r="B133" t="str">
            <v>202601-202652</v>
          </cell>
          <cell r="C133" t="str">
            <v>a5gPQ00000060ghYAA</v>
          </cell>
          <cell r="D133">
            <v>46019</v>
          </cell>
          <cell r="E133" t="str">
            <v>2026W01</v>
          </cell>
          <cell r="F133">
            <v>46382</v>
          </cell>
          <cell r="G133" t="str">
            <v>2026W52</v>
          </cell>
          <cell r="H133">
            <v>0</v>
          </cell>
          <cell r="I133">
            <v>1000</v>
          </cell>
          <cell r="J133">
            <v>0</v>
          </cell>
          <cell r="K133">
            <v>0</v>
          </cell>
          <cell r="L133">
            <v>1000</v>
          </cell>
          <cell r="M133">
            <v>0</v>
          </cell>
          <cell r="N133" t="b">
            <v>0</v>
          </cell>
          <cell r="O133" t="b">
            <v>1</v>
          </cell>
          <cell r="P133" t="str">
            <v>01tHp00000A2Zu9IAF</v>
          </cell>
          <cell r="R133" t="str">
            <v/>
          </cell>
          <cell r="S133" t="str">
            <v>01tHp00000A2Zu9IAFa5gPQ00000060ghYAA</v>
          </cell>
        </row>
        <row r="134">
          <cell r="A134" t="str">
            <v>Honeylocust, Imperial Bareroot</v>
          </cell>
          <cell r="B134" t="str">
            <v>202501-202552</v>
          </cell>
          <cell r="C134" t="str">
            <v>a5gPQ00000060K8YAI</v>
          </cell>
          <cell r="D134">
            <v>45655</v>
          </cell>
          <cell r="E134" t="str">
            <v>2025W01</v>
          </cell>
          <cell r="F134">
            <v>46018</v>
          </cell>
          <cell r="G134" t="str">
            <v>2025W52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 t="b">
            <v>0</v>
          </cell>
          <cell r="O134" t="b">
            <v>1</v>
          </cell>
          <cell r="P134" t="str">
            <v>01tHp00000A2ZuAIAV</v>
          </cell>
          <cell r="R134" t="str">
            <v/>
          </cell>
          <cell r="S134" t="str">
            <v>01tHp00000A2ZuAIAVa5gPQ00000060K8YAI</v>
          </cell>
        </row>
        <row r="135">
          <cell r="A135" t="str">
            <v>Honeylocust, Imperial Bareroot</v>
          </cell>
          <cell r="B135" t="str">
            <v>202601-202652</v>
          </cell>
          <cell r="C135" t="str">
            <v>a5gPQ00000060giYAA</v>
          </cell>
          <cell r="D135">
            <v>46019</v>
          </cell>
          <cell r="E135" t="str">
            <v>2026W01</v>
          </cell>
          <cell r="F135">
            <v>46382</v>
          </cell>
          <cell r="G135" t="str">
            <v>2026W52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 t="b">
            <v>0</v>
          </cell>
          <cell r="O135" t="b">
            <v>1</v>
          </cell>
          <cell r="P135" t="str">
            <v>01tHp00000A2ZuAIAV</v>
          </cell>
          <cell r="R135" t="str">
            <v/>
          </cell>
          <cell r="S135" t="str">
            <v>01tHp00000A2ZuAIAVa5gPQ00000060giYAA</v>
          </cell>
        </row>
        <row r="136">
          <cell r="A136" t="str">
            <v>Honeylocust, Sunburst Bareroot</v>
          </cell>
          <cell r="B136" t="str">
            <v>202501-202552</v>
          </cell>
          <cell r="C136" t="str">
            <v>a5gPQ00000060K9YAI</v>
          </cell>
          <cell r="D136">
            <v>45655</v>
          </cell>
          <cell r="E136" t="str">
            <v>2025W01</v>
          </cell>
          <cell r="F136">
            <v>46018</v>
          </cell>
          <cell r="G136" t="str">
            <v>2025W52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 t="b">
            <v>0</v>
          </cell>
          <cell r="O136" t="b">
            <v>1</v>
          </cell>
          <cell r="P136" t="str">
            <v>01tHp00000A2ZuBIAV</v>
          </cell>
          <cell r="R136" t="str">
            <v/>
          </cell>
          <cell r="S136" t="str">
            <v>01tHp00000A2ZuBIAVa5gPQ00000060K9YAI</v>
          </cell>
        </row>
        <row r="137">
          <cell r="A137" t="str">
            <v>Honeylocust, Sunburst Bareroot</v>
          </cell>
          <cell r="B137" t="str">
            <v>202601-202652</v>
          </cell>
          <cell r="C137" t="str">
            <v>a5gPQ00000060gjYAA</v>
          </cell>
          <cell r="D137">
            <v>46019</v>
          </cell>
          <cell r="E137" t="str">
            <v>2026W01</v>
          </cell>
          <cell r="F137">
            <v>46382</v>
          </cell>
          <cell r="G137" t="str">
            <v>2026W52</v>
          </cell>
          <cell r="H137">
            <v>0</v>
          </cell>
          <cell r="I137">
            <v>900</v>
          </cell>
          <cell r="J137">
            <v>0</v>
          </cell>
          <cell r="K137">
            <v>0</v>
          </cell>
          <cell r="L137">
            <v>900</v>
          </cell>
          <cell r="M137">
            <v>0</v>
          </cell>
          <cell r="N137" t="b">
            <v>0</v>
          </cell>
          <cell r="O137" t="b">
            <v>1</v>
          </cell>
          <cell r="P137" t="str">
            <v>01tHp00000A2ZuBIAV</v>
          </cell>
          <cell r="R137" t="str">
            <v/>
          </cell>
          <cell r="S137" t="str">
            <v>01tHp00000A2ZuBIAVa5gPQ00000060gjYAA</v>
          </cell>
        </row>
        <row r="138">
          <cell r="A138" t="str">
            <v>Honeylocust, Skyline Bareroot</v>
          </cell>
          <cell r="B138" t="str">
            <v>202501-202552</v>
          </cell>
          <cell r="C138" t="str">
            <v>a5gPQ00000060KAYAY</v>
          </cell>
          <cell r="D138">
            <v>45655</v>
          </cell>
          <cell r="E138" t="str">
            <v>2025W01</v>
          </cell>
          <cell r="F138">
            <v>46018</v>
          </cell>
          <cell r="G138" t="str">
            <v>2025W52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 t="b">
            <v>0</v>
          </cell>
          <cell r="O138" t="b">
            <v>1</v>
          </cell>
          <cell r="P138" t="str">
            <v>01tHp00000A2ZuCIAV</v>
          </cell>
          <cell r="R138" t="str">
            <v/>
          </cell>
          <cell r="S138" t="str">
            <v>01tHp00000A2ZuCIAVa5gPQ00000060KAYAY</v>
          </cell>
        </row>
        <row r="139">
          <cell r="A139" t="str">
            <v>Honeylocust, Skyline Bareroot</v>
          </cell>
          <cell r="B139" t="str">
            <v>202601-202652</v>
          </cell>
          <cell r="C139" t="str">
            <v>a5gPQ00000060gkYAA</v>
          </cell>
          <cell r="D139">
            <v>46019</v>
          </cell>
          <cell r="E139" t="str">
            <v>2026W01</v>
          </cell>
          <cell r="F139">
            <v>46382</v>
          </cell>
          <cell r="G139" t="str">
            <v>2026W52</v>
          </cell>
          <cell r="H139">
            <v>0</v>
          </cell>
          <cell r="I139">
            <v>700</v>
          </cell>
          <cell r="J139">
            <v>0</v>
          </cell>
          <cell r="K139">
            <v>0</v>
          </cell>
          <cell r="L139">
            <v>700</v>
          </cell>
          <cell r="M139">
            <v>0</v>
          </cell>
          <cell r="N139" t="b">
            <v>0</v>
          </cell>
          <cell r="O139" t="b">
            <v>1</v>
          </cell>
          <cell r="P139" t="str">
            <v>01tHp00000A2ZuCIAV</v>
          </cell>
          <cell r="R139" t="str">
            <v/>
          </cell>
          <cell r="S139" t="str">
            <v>01tHp00000A2ZuCIAVa5gPQ00000060gkYAA</v>
          </cell>
        </row>
        <row r="140">
          <cell r="A140" t="str">
            <v>Hackberry, Common Bareroot</v>
          </cell>
          <cell r="B140" t="str">
            <v>202501-202552</v>
          </cell>
          <cell r="C140" t="str">
            <v>a5gPQ00000060KBYAY</v>
          </cell>
          <cell r="D140">
            <v>45655</v>
          </cell>
          <cell r="E140" t="str">
            <v>2025W01</v>
          </cell>
          <cell r="F140">
            <v>46018</v>
          </cell>
          <cell r="G140" t="str">
            <v>2025W52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 t="b">
            <v>0</v>
          </cell>
          <cell r="O140" t="b">
            <v>1</v>
          </cell>
          <cell r="P140" t="str">
            <v>01tHp00000A2ZuDIAV</v>
          </cell>
          <cell r="R140" t="str">
            <v/>
          </cell>
          <cell r="S140" t="str">
            <v>01tHp00000A2ZuDIAVa5gPQ00000060KBYAY</v>
          </cell>
        </row>
        <row r="141">
          <cell r="A141" t="str">
            <v>Hackberry, Common Bareroot</v>
          </cell>
          <cell r="B141" t="str">
            <v>202601-202652</v>
          </cell>
          <cell r="C141" t="str">
            <v>a5gPQ00000060glYAA</v>
          </cell>
          <cell r="D141">
            <v>46019</v>
          </cell>
          <cell r="E141" t="str">
            <v>2026W01</v>
          </cell>
          <cell r="F141">
            <v>46382</v>
          </cell>
          <cell r="G141" t="str">
            <v>2026W52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 t="b">
            <v>0</v>
          </cell>
          <cell r="O141" t="b">
            <v>1</v>
          </cell>
          <cell r="P141" t="str">
            <v>01tHp00000A2ZuDIAV</v>
          </cell>
          <cell r="R141" t="str">
            <v/>
          </cell>
          <cell r="S141" t="str">
            <v>01tHp00000A2ZuDIAVa5gPQ00000060glYAA</v>
          </cell>
        </row>
        <row r="142">
          <cell r="A142" t="str">
            <v>Elm, Princeton Bareroot</v>
          </cell>
          <cell r="B142" t="str">
            <v>202501-202552</v>
          </cell>
          <cell r="C142" t="str">
            <v>a5gPQ00000060KCYAY</v>
          </cell>
          <cell r="D142">
            <v>45655</v>
          </cell>
          <cell r="E142" t="str">
            <v>2025W01</v>
          </cell>
          <cell r="F142">
            <v>46018</v>
          </cell>
          <cell r="G142" t="str">
            <v>2025W52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 t="b">
            <v>0</v>
          </cell>
          <cell r="O142" t="b">
            <v>1</v>
          </cell>
          <cell r="P142" t="str">
            <v>01tHp00000A2ZuEIAV</v>
          </cell>
          <cell r="R142" t="str">
            <v/>
          </cell>
          <cell r="S142" t="str">
            <v>01tHp00000A2ZuEIAVa5gPQ00000060KCYAY</v>
          </cell>
        </row>
        <row r="143">
          <cell r="A143" t="str">
            <v>Elm, Princeton Bareroot</v>
          </cell>
          <cell r="B143" t="str">
            <v>202601-202652</v>
          </cell>
          <cell r="C143" t="str">
            <v>a5gPQ00000060gmYAA</v>
          </cell>
          <cell r="D143">
            <v>46019</v>
          </cell>
          <cell r="E143" t="str">
            <v>2026W01</v>
          </cell>
          <cell r="F143">
            <v>46382</v>
          </cell>
          <cell r="G143" t="str">
            <v>2026W52</v>
          </cell>
          <cell r="H143">
            <v>0</v>
          </cell>
          <cell r="I143">
            <v>350</v>
          </cell>
          <cell r="J143">
            <v>0</v>
          </cell>
          <cell r="K143">
            <v>0</v>
          </cell>
          <cell r="L143">
            <v>350</v>
          </cell>
          <cell r="M143">
            <v>0</v>
          </cell>
          <cell r="N143" t="b">
            <v>0</v>
          </cell>
          <cell r="O143" t="b">
            <v>1</v>
          </cell>
          <cell r="P143" t="str">
            <v>01tHp00000A2ZuEIAV</v>
          </cell>
          <cell r="R143" t="str">
            <v/>
          </cell>
          <cell r="S143" t="str">
            <v>01tHp00000A2ZuEIAVa5gPQ00000060gmYAA</v>
          </cell>
        </row>
        <row r="144">
          <cell r="A144" t="str">
            <v>Crabapple, Robinson Bareroot</v>
          </cell>
          <cell r="B144" t="str">
            <v>202501-202552</v>
          </cell>
          <cell r="C144" t="str">
            <v>a5gPQ00000060KDYAY</v>
          </cell>
          <cell r="D144">
            <v>45655</v>
          </cell>
          <cell r="E144" t="str">
            <v>2025W01</v>
          </cell>
          <cell r="F144">
            <v>46018</v>
          </cell>
          <cell r="G144" t="str">
            <v>2025W52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 t="b">
            <v>0</v>
          </cell>
          <cell r="O144" t="b">
            <v>1</v>
          </cell>
          <cell r="P144" t="str">
            <v>01tHp00000A2ZuFIAV</v>
          </cell>
          <cell r="R144" t="str">
            <v/>
          </cell>
          <cell r="S144" t="str">
            <v>01tHp00000A2ZuFIAVa5gPQ00000060KDYAY</v>
          </cell>
        </row>
        <row r="145">
          <cell r="A145" t="str">
            <v>Crabapple, Robinson Bareroot</v>
          </cell>
          <cell r="B145" t="str">
            <v>202601-202652</v>
          </cell>
          <cell r="C145" t="str">
            <v>a5gPQ00000060gnYAA</v>
          </cell>
          <cell r="D145">
            <v>46019</v>
          </cell>
          <cell r="E145" t="str">
            <v>2026W01</v>
          </cell>
          <cell r="F145">
            <v>46382</v>
          </cell>
          <cell r="G145" t="str">
            <v>2026W52</v>
          </cell>
          <cell r="H145">
            <v>0</v>
          </cell>
          <cell r="I145">
            <v>600</v>
          </cell>
          <cell r="J145">
            <v>0</v>
          </cell>
          <cell r="K145">
            <v>0</v>
          </cell>
          <cell r="L145">
            <v>600</v>
          </cell>
          <cell r="M145">
            <v>0</v>
          </cell>
          <cell r="N145" t="b">
            <v>0</v>
          </cell>
          <cell r="O145" t="b">
            <v>1</v>
          </cell>
          <cell r="P145" t="str">
            <v>01tHp00000A2ZuFIAV</v>
          </cell>
          <cell r="R145" t="str">
            <v/>
          </cell>
          <cell r="S145" t="str">
            <v>01tHp00000A2ZuFIAVa5gPQ00000060gnYAA</v>
          </cell>
        </row>
        <row r="146">
          <cell r="A146" t="str">
            <v>Crabapple, Profusion Bareroot</v>
          </cell>
          <cell r="B146" t="str">
            <v>202501-202552</v>
          </cell>
          <cell r="C146" t="str">
            <v>a5gPQ00000060KEYAY</v>
          </cell>
          <cell r="D146">
            <v>45655</v>
          </cell>
          <cell r="E146" t="str">
            <v>2025W01</v>
          </cell>
          <cell r="F146">
            <v>46018</v>
          </cell>
          <cell r="G146" t="str">
            <v>2025W52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 t="b">
            <v>0</v>
          </cell>
          <cell r="O146" t="b">
            <v>1</v>
          </cell>
          <cell r="P146" t="str">
            <v>01tHp00000A2ZuGIAV</v>
          </cell>
          <cell r="R146" t="str">
            <v/>
          </cell>
          <cell r="S146" t="str">
            <v>01tHp00000A2ZuGIAVa5gPQ00000060KEYAY</v>
          </cell>
        </row>
        <row r="147">
          <cell r="A147" t="str">
            <v>Crabapple, Profusion Bareroot</v>
          </cell>
          <cell r="B147" t="str">
            <v>202601-202652</v>
          </cell>
          <cell r="C147" t="str">
            <v>a5gPQ00000060goYAA</v>
          </cell>
          <cell r="D147">
            <v>46019</v>
          </cell>
          <cell r="E147" t="str">
            <v>2026W01</v>
          </cell>
          <cell r="F147">
            <v>46382</v>
          </cell>
          <cell r="G147" t="str">
            <v>2026W52</v>
          </cell>
          <cell r="H147">
            <v>0</v>
          </cell>
          <cell r="I147">
            <v>2000</v>
          </cell>
          <cell r="J147">
            <v>0</v>
          </cell>
          <cell r="K147">
            <v>0</v>
          </cell>
          <cell r="L147">
            <v>2000</v>
          </cell>
          <cell r="M147">
            <v>0</v>
          </cell>
          <cell r="N147" t="b">
            <v>0</v>
          </cell>
          <cell r="O147" t="b">
            <v>1</v>
          </cell>
          <cell r="P147" t="str">
            <v>01tHp00000A2ZuGIAV</v>
          </cell>
          <cell r="R147" t="str">
            <v/>
          </cell>
          <cell r="S147" t="str">
            <v>01tHp00000A2ZuGIAVa5gPQ00000060goYAA</v>
          </cell>
        </row>
        <row r="148">
          <cell r="A148" t="str">
            <v>Crabapple, Velvet Pillar Bareroot</v>
          </cell>
          <cell r="B148" t="str">
            <v>202501-202552</v>
          </cell>
          <cell r="C148" t="str">
            <v>a5gPQ00000060KFYAY</v>
          </cell>
          <cell r="D148">
            <v>45655</v>
          </cell>
          <cell r="E148" t="str">
            <v>2025W01</v>
          </cell>
          <cell r="F148">
            <v>46018</v>
          </cell>
          <cell r="G148" t="str">
            <v>2025W52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 t="b">
            <v>0</v>
          </cell>
          <cell r="O148" t="b">
            <v>1</v>
          </cell>
          <cell r="P148" t="str">
            <v>01tHp00000A2ZuHIAV</v>
          </cell>
          <cell r="R148" t="str">
            <v/>
          </cell>
          <cell r="S148" t="str">
            <v>01tHp00000A2ZuHIAVa5gPQ00000060KFYAY</v>
          </cell>
        </row>
        <row r="149">
          <cell r="A149" t="str">
            <v>Crabapple, Velvet Pillar Bareroot</v>
          </cell>
          <cell r="B149" t="str">
            <v>202601-202652</v>
          </cell>
          <cell r="C149" t="str">
            <v>a5gPQ00000060gpYAA</v>
          </cell>
          <cell r="D149">
            <v>46019</v>
          </cell>
          <cell r="E149" t="str">
            <v>2026W01</v>
          </cell>
          <cell r="F149">
            <v>46382</v>
          </cell>
          <cell r="G149" t="str">
            <v>2026W52</v>
          </cell>
          <cell r="H149">
            <v>0</v>
          </cell>
          <cell r="I149">
            <v>300</v>
          </cell>
          <cell r="J149">
            <v>0</v>
          </cell>
          <cell r="K149">
            <v>0</v>
          </cell>
          <cell r="L149">
            <v>300</v>
          </cell>
          <cell r="M149">
            <v>0</v>
          </cell>
          <cell r="N149" t="b">
            <v>0</v>
          </cell>
          <cell r="O149" t="b">
            <v>1</v>
          </cell>
          <cell r="P149" t="str">
            <v>01tHp00000A2ZuHIAV</v>
          </cell>
          <cell r="R149" t="str">
            <v/>
          </cell>
          <cell r="S149" t="str">
            <v>01tHp00000A2ZuHIAVa5gPQ00000060gpYAA</v>
          </cell>
        </row>
        <row r="150">
          <cell r="A150" t="str">
            <v>Crabapple, Louisa Bareroot</v>
          </cell>
          <cell r="B150" t="str">
            <v>202501-202552</v>
          </cell>
          <cell r="C150" t="str">
            <v>a5gPQ00000060KGYAY</v>
          </cell>
          <cell r="D150">
            <v>45655</v>
          </cell>
          <cell r="E150" t="str">
            <v>2025W01</v>
          </cell>
          <cell r="F150">
            <v>46018</v>
          </cell>
          <cell r="G150" t="str">
            <v>2025W52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 t="b">
            <v>0</v>
          </cell>
          <cell r="O150" t="b">
            <v>1</v>
          </cell>
          <cell r="P150" t="str">
            <v>01tHp00000A2ZuIIAV</v>
          </cell>
          <cell r="R150" t="str">
            <v/>
          </cell>
          <cell r="S150" t="str">
            <v>01tHp00000A2ZuIIAVa5gPQ00000060KGYAY</v>
          </cell>
        </row>
        <row r="151">
          <cell r="A151" t="str">
            <v>Crabapple, Louisa Bareroot</v>
          </cell>
          <cell r="B151" t="str">
            <v>202601-202652</v>
          </cell>
          <cell r="C151" t="str">
            <v>a5gPQ00000060gqYAA</v>
          </cell>
          <cell r="D151">
            <v>46019</v>
          </cell>
          <cell r="E151" t="str">
            <v>2026W01</v>
          </cell>
          <cell r="F151">
            <v>46382</v>
          </cell>
          <cell r="G151" t="str">
            <v>2026W52</v>
          </cell>
          <cell r="H151">
            <v>0</v>
          </cell>
          <cell r="I151">
            <v>1000</v>
          </cell>
          <cell r="J151">
            <v>0</v>
          </cell>
          <cell r="K151">
            <v>0</v>
          </cell>
          <cell r="L151">
            <v>1000</v>
          </cell>
          <cell r="M151">
            <v>0</v>
          </cell>
          <cell r="N151" t="b">
            <v>0</v>
          </cell>
          <cell r="O151" t="b">
            <v>1</v>
          </cell>
          <cell r="P151" t="str">
            <v>01tHp00000A2ZuIIAV</v>
          </cell>
          <cell r="R151" t="str">
            <v/>
          </cell>
          <cell r="S151" t="str">
            <v>01tHp00000A2ZuIIAVa5gPQ00000060gqYAA</v>
          </cell>
        </row>
        <row r="152">
          <cell r="A152" t="str">
            <v>Crabapple, Perfect Purple Bareroot</v>
          </cell>
          <cell r="B152" t="str">
            <v>202501-202552</v>
          </cell>
          <cell r="C152" t="str">
            <v>a5gPQ00000060KHYAY</v>
          </cell>
          <cell r="D152">
            <v>45655</v>
          </cell>
          <cell r="E152" t="str">
            <v>2025W01</v>
          </cell>
          <cell r="F152">
            <v>46018</v>
          </cell>
          <cell r="G152" t="str">
            <v>2025W52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 t="b">
            <v>0</v>
          </cell>
          <cell r="O152" t="b">
            <v>1</v>
          </cell>
          <cell r="P152" t="str">
            <v>01tHp00000A2ZuJIAV</v>
          </cell>
          <cell r="R152" t="str">
            <v/>
          </cell>
          <cell r="S152" t="str">
            <v>01tHp00000A2ZuJIAVa5gPQ00000060KHYAY</v>
          </cell>
        </row>
        <row r="153">
          <cell r="A153" t="str">
            <v>Crabapple, Perfect Purple Bareroot</v>
          </cell>
          <cell r="B153" t="str">
            <v>202601-202652</v>
          </cell>
          <cell r="C153" t="str">
            <v>a5gPQ00000060grYAA</v>
          </cell>
          <cell r="D153">
            <v>46019</v>
          </cell>
          <cell r="E153" t="str">
            <v>2026W01</v>
          </cell>
          <cell r="F153">
            <v>46382</v>
          </cell>
          <cell r="G153" t="str">
            <v>2026W52</v>
          </cell>
          <cell r="H153">
            <v>0</v>
          </cell>
          <cell r="I153">
            <v>2500</v>
          </cell>
          <cell r="J153">
            <v>0</v>
          </cell>
          <cell r="K153">
            <v>0</v>
          </cell>
          <cell r="L153">
            <v>2500</v>
          </cell>
          <cell r="M153">
            <v>0</v>
          </cell>
          <cell r="N153" t="b">
            <v>0</v>
          </cell>
          <cell r="O153" t="b">
            <v>1</v>
          </cell>
          <cell r="P153" t="str">
            <v>01tHp00000A2ZuJIAV</v>
          </cell>
          <cell r="R153" t="str">
            <v/>
          </cell>
          <cell r="S153" t="str">
            <v>01tHp00000A2ZuJIAVa5gPQ00000060grYAA</v>
          </cell>
        </row>
        <row r="154">
          <cell r="A154" t="str">
            <v>Crabapple, Firebird Bareroot</v>
          </cell>
          <cell r="B154" t="str">
            <v>202501-202552</v>
          </cell>
          <cell r="C154" t="str">
            <v>a5gPQ00000060KIYAY</v>
          </cell>
          <cell r="D154">
            <v>45655</v>
          </cell>
          <cell r="E154" t="str">
            <v>2025W01</v>
          </cell>
          <cell r="F154">
            <v>46018</v>
          </cell>
          <cell r="G154" t="str">
            <v>2025W52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 t="b">
            <v>0</v>
          </cell>
          <cell r="O154" t="b">
            <v>1</v>
          </cell>
          <cell r="P154" t="str">
            <v>01tHp00000A2ZuKIAV</v>
          </cell>
          <cell r="R154" t="str">
            <v/>
          </cell>
          <cell r="S154" t="str">
            <v>01tHp00000A2ZuKIAVa5gPQ00000060KIYAY</v>
          </cell>
        </row>
        <row r="155">
          <cell r="A155" t="str">
            <v>Crabapple, Firebird Bareroot</v>
          </cell>
          <cell r="B155" t="str">
            <v>202601-202652</v>
          </cell>
          <cell r="C155" t="str">
            <v>a5gPQ00000060gsYAA</v>
          </cell>
          <cell r="D155">
            <v>46019</v>
          </cell>
          <cell r="E155" t="str">
            <v>2026W01</v>
          </cell>
          <cell r="F155">
            <v>46382</v>
          </cell>
          <cell r="G155" t="str">
            <v>2026W52</v>
          </cell>
          <cell r="H155">
            <v>0</v>
          </cell>
          <cell r="I155">
            <v>1280</v>
          </cell>
          <cell r="J155">
            <v>0</v>
          </cell>
          <cell r="K155">
            <v>0</v>
          </cell>
          <cell r="L155">
            <v>1280</v>
          </cell>
          <cell r="M155">
            <v>0</v>
          </cell>
          <cell r="N155" t="b">
            <v>0</v>
          </cell>
          <cell r="O155" t="b">
            <v>1</v>
          </cell>
          <cell r="P155" t="str">
            <v>01tHp00000A2ZuKIAV</v>
          </cell>
          <cell r="R155" t="str">
            <v/>
          </cell>
          <cell r="S155" t="str">
            <v>01tHp00000A2ZuKIAVa5gPQ00000060gsYAA</v>
          </cell>
        </row>
        <row r="156">
          <cell r="A156" t="str">
            <v>Crabapple, Coralburst Bareroot</v>
          </cell>
          <cell r="B156" t="str">
            <v>202501-202552</v>
          </cell>
          <cell r="C156" t="str">
            <v>a5gPQ00000060KJYAY</v>
          </cell>
          <cell r="D156">
            <v>45655</v>
          </cell>
          <cell r="E156" t="str">
            <v>2025W01</v>
          </cell>
          <cell r="F156">
            <v>46018</v>
          </cell>
          <cell r="G156" t="str">
            <v>2025W52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 t="b">
            <v>0</v>
          </cell>
          <cell r="O156" t="b">
            <v>1</v>
          </cell>
          <cell r="P156" t="str">
            <v>01tHp00000A2ZuLIAV</v>
          </cell>
          <cell r="R156" t="str">
            <v/>
          </cell>
          <cell r="S156" t="str">
            <v>01tHp00000A2ZuLIAVa5gPQ00000060KJYAY</v>
          </cell>
        </row>
        <row r="157">
          <cell r="A157" t="str">
            <v>Crabapple, Coralburst Bareroot</v>
          </cell>
          <cell r="B157" t="str">
            <v>202601-202652</v>
          </cell>
          <cell r="C157" t="str">
            <v>a5gPQ00000060gtYAA</v>
          </cell>
          <cell r="D157">
            <v>46019</v>
          </cell>
          <cell r="E157" t="str">
            <v>2026W01</v>
          </cell>
          <cell r="F157">
            <v>46382</v>
          </cell>
          <cell r="G157" t="str">
            <v>2026W52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 t="b">
            <v>0</v>
          </cell>
          <cell r="O157" t="b">
            <v>1</v>
          </cell>
          <cell r="P157" t="str">
            <v>01tHp00000A2ZuLIAV</v>
          </cell>
          <cell r="R157" t="str">
            <v/>
          </cell>
          <cell r="S157" t="str">
            <v>01tHp00000A2ZuLIAVa5gPQ00000060gtYAA</v>
          </cell>
        </row>
        <row r="158">
          <cell r="A158" t="str">
            <v>Crabapple, Spring Snow Bareroot</v>
          </cell>
          <cell r="B158" t="str">
            <v>202501-202552</v>
          </cell>
          <cell r="C158" t="str">
            <v>a5gPQ00000060KKYAY</v>
          </cell>
          <cell r="D158">
            <v>45655</v>
          </cell>
          <cell r="E158" t="str">
            <v>2025W01</v>
          </cell>
          <cell r="F158">
            <v>46018</v>
          </cell>
          <cell r="G158" t="str">
            <v>2025W52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 t="b">
            <v>0</v>
          </cell>
          <cell r="O158" t="b">
            <v>1</v>
          </cell>
          <cell r="P158" t="str">
            <v>01tHp00000A2ZuMIAV</v>
          </cell>
          <cell r="R158" t="str">
            <v/>
          </cell>
          <cell r="S158" t="str">
            <v>01tHp00000A2ZuMIAVa5gPQ00000060KKYAY</v>
          </cell>
        </row>
        <row r="159">
          <cell r="A159" t="str">
            <v>Crabapple, Spring Snow Bareroot</v>
          </cell>
          <cell r="B159" t="str">
            <v>202601-202652</v>
          </cell>
          <cell r="C159" t="str">
            <v>a5gPQ00000060guYAA</v>
          </cell>
          <cell r="D159">
            <v>46019</v>
          </cell>
          <cell r="E159" t="str">
            <v>2026W01</v>
          </cell>
          <cell r="F159">
            <v>46382</v>
          </cell>
          <cell r="G159" t="str">
            <v>2026W52</v>
          </cell>
          <cell r="H159">
            <v>0</v>
          </cell>
          <cell r="I159">
            <v>2300</v>
          </cell>
          <cell r="J159">
            <v>0</v>
          </cell>
          <cell r="K159">
            <v>0</v>
          </cell>
          <cell r="L159">
            <v>2300</v>
          </cell>
          <cell r="M159">
            <v>0</v>
          </cell>
          <cell r="N159" t="b">
            <v>0</v>
          </cell>
          <cell r="O159" t="b">
            <v>1</v>
          </cell>
          <cell r="P159" t="str">
            <v>01tHp00000A2ZuMIAV</v>
          </cell>
          <cell r="R159" t="str">
            <v/>
          </cell>
          <cell r="S159" t="str">
            <v>01tHp00000A2ZuMIAVa5gPQ00000060guYAA</v>
          </cell>
        </row>
        <row r="160">
          <cell r="A160" t="str">
            <v>Crabapple, Prairifire Bareroot</v>
          </cell>
          <cell r="B160" t="str">
            <v>202501-202552</v>
          </cell>
          <cell r="C160" t="str">
            <v>a5gPQ00000060KLYAY</v>
          </cell>
          <cell r="D160">
            <v>45655</v>
          </cell>
          <cell r="E160" t="str">
            <v>2025W01</v>
          </cell>
          <cell r="F160">
            <v>46018</v>
          </cell>
          <cell r="G160" t="str">
            <v>2025W52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 t="b">
            <v>0</v>
          </cell>
          <cell r="O160" t="b">
            <v>1</v>
          </cell>
          <cell r="P160" t="str">
            <v>01tHp00000A2ZuNIAV</v>
          </cell>
          <cell r="R160" t="str">
            <v/>
          </cell>
          <cell r="S160" t="str">
            <v>01tHp00000A2ZuNIAVa5gPQ00000060KLYAY</v>
          </cell>
        </row>
        <row r="161">
          <cell r="A161" t="str">
            <v>Crabapple, Prairifire Bareroot</v>
          </cell>
          <cell r="B161" t="str">
            <v>202601-202652</v>
          </cell>
          <cell r="C161" t="str">
            <v>a5gPQ00000060gvYAA</v>
          </cell>
          <cell r="D161">
            <v>46019</v>
          </cell>
          <cell r="E161" t="str">
            <v>2026W01</v>
          </cell>
          <cell r="F161">
            <v>46382</v>
          </cell>
          <cell r="G161" t="str">
            <v>2026W52</v>
          </cell>
          <cell r="H161">
            <v>0</v>
          </cell>
          <cell r="I161">
            <v>4315</v>
          </cell>
          <cell r="J161">
            <v>0</v>
          </cell>
          <cell r="K161">
            <v>0</v>
          </cell>
          <cell r="L161">
            <v>4315</v>
          </cell>
          <cell r="M161">
            <v>0</v>
          </cell>
          <cell r="N161" t="b">
            <v>0</v>
          </cell>
          <cell r="O161" t="b">
            <v>1</v>
          </cell>
          <cell r="P161" t="str">
            <v>01tHp00000A2ZuNIAV</v>
          </cell>
          <cell r="R161" t="str">
            <v/>
          </cell>
          <cell r="S161" t="str">
            <v>01tHp00000A2ZuNIAVa5gPQ00000060gvYAA</v>
          </cell>
        </row>
        <row r="162">
          <cell r="A162" t="str">
            <v>Chokecherry, Canada Red Select Bareroot</v>
          </cell>
          <cell r="B162" t="str">
            <v>202501-202552</v>
          </cell>
          <cell r="C162" t="str">
            <v>a5gPQ00000060KMYAY</v>
          </cell>
          <cell r="D162">
            <v>45655</v>
          </cell>
          <cell r="E162" t="str">
            <v>2025W01</v>
          </cell>
          <cell r="F162">
            <v>46018</v>
          </cell>
          <cell r="G162" t="str">
            <v>2025W52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 t="b">
            <v>0</v>
          </cell>
          <cell r="O162" t="b">
            <v>1</v>
          </cell>
          <cell r="P162" t="str">
            <v>01tHp00000A2ZuOIAV</v>
          </cell>
          <cell r="R162" t="str">
            <v/>
          </cell>
          <cell r="S162" t="str">
            <v>01tHp00000A2ZuOIAVa5gPQ00000060KMYAY</v>
          </cell>
        </row>
        <row r="163">
          <cell r="A163" t="str">
            <v>Chokecherry, Canada Red Select Bareroot</v>
          </cell>
          <cell r="B163" t="str">
            <v>202601-202652</v>
          </cell>
          <cell r="C163" t="str">
            <v>a5gPQ00000060gwYAA</v>
          </cell>
          <cell r="D163">
            <v>46019</v>
          </cell>
          <cell r="E163" t="str">
            <v>2026W01</v>
          </cell>
          <cell r="F163">
            <v>46382</v>
          </cell>
          <cell r="G163" t="str">
            <v>2026W52</v>
          </cell>
          <cell r="H163">
            <v>0</v>
          </cell>
          <cell r="I163">
            <v>1100</v>
          </cell>
          <cell r="J163">
            <v>0</v>
          </cell>
          <cell r="K163">
            <v>0</v>
          </cell>
          <cell r="L163">
            <v>1100</v>
          </cell>
          <cell r="M163">
            <v>0</v>
          </cell>
          <cell r="N163" t="b">
            <v>0</v>
          </cell>
          <cell r="O163" t="b">
            <v>1</v>
          </cell>
          <cell r="P163" t="str">
            <v>01tHp00000A2ZuOIAV</v>
          </cell>
          <cell r="R163" t="str">
            <v/>
          </cell>
          <cell r="S163" t="str">
            <v>01tHp00000A2ZuOIAVa5gPQ00000060gwYAA</v>
          </cell>
        </row>
        <row r="164">
          <cell r="A164" t="str">
            <v>Birch, Whitespire Bareroot</v>
          </cell>
          <cell r="B164" t="str">
            <v>202501-202552</v>
          </cell>
          <cell r="C164" t="str">
            <v>a5gPQ00000060KNYAY</v>
          </cell>
          <cell r="D164">
            <v>45655</v>
          </cell>
          <cell r="E164" t="str">
            <v>2025W01</v>
          </cell>
          <cell r="F164">
            <v>46018</v>
          </cell>
          <cell r="G164" t="str">
            <v>2025W52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 t="b">
            <v>0</v>
          </cell>
          <cell r="O164" t="b">
            <v>1</v>
          </cell>
          <cell r="P164" t="str">
            <v>01tHp00000A2ZuPIAV</v>
          </cell>
          <cell r="R164" t="str">
            <v/>
          </cell>
          <cell r="S164" t="str">
            <v>01tHp00000A2ZuPIAVa5gPQ00000060KNYAY</v>
          </cell>
        </row>
        <row r="165">
          <cell r="A165" t="str">
            <v>Birch, Whitespire Bareroot</v>
          </cell>
          <cell r="B165" t="str">
            <v>202601-202652</v>
          </cell>
          <cell r="C165" t="str">
            <v>a5gPQ00000060gxYAA</v>
          </cell>
          <cell r="D165">
            <v>46019</v>
          </cell>
          <cell r="E165" t="str">
            <v>2026W01</v>
          </cell>
          <cell r="F165">
            <v>46382</v>
          </cell>
          <cell r="G165" t="str">
            <v>2026W52</v>
          </cell>
          <cell r="H165">
            <v>0</v>
          </cell>
          <cell r="I165">
            <v>14400</v>
          </cell>
          <cell r="J165">
            <v>0</v>
          </cell>
          <cell r="K165">
            <v>0</v>
          </cell>
          <cell r="L165">
            <v>14400</v>
          </cell>
          <cell r="M165">
            <v>0</v>
          </cell>
          <cell r="N165" t="b">
            <v>0</v>
          </cell>
          <cell r="O165" t="b">
            <v>1</v>
          </cell>
          <cell r="P165" t="str">
            <v>01tHp00000A2ZuPIAV</v>
          </cell>
          <cell r="R165" t="str">
            <v/>
          </cell>
          <cell r="S165" t="str">
            <v>01tHp00000A2ZuPIAVa5gPQ00000060gxYAA</v>
          </cell>
        </row>
        <row r="166">
          <cell r="A166" t="str">
            <v>Birch, Royal Frost Bareroot</v>
          </cell>
          <cell r="B166" t="str">
            <v>202501-202552</v>
          </cell>
          <cell r="C166" t="str">
            <v>a5gPQ00000060KOYAY</v>
          </cell>
          <cell r="D166">
            <v>45655</v>
          </cell>
          <cell r="E166" t="str">
            <v>2025W01</v>
          </cell>
          <cell r="F166">
            <v>46018</v>
          </cell>
          <cell r="G166" t="str">
            <v>2025W52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 t="b">
            <v>0</v>
          </cell>
          <cell r="O166" t="b">
            <v>1</v>
          </cell>
          <cell r="P166" t="str">
            <v>01tHp00000A2ZuQIAV</v>
          </cell>
          <cell r="R166" t="str">
            <v/>
          </cell>
          <cell r="S166" t="str">
            <v>01tHp00000A2ZuQIAVa5gPQ00000060KOYAY</v>
          </cell>
        </row>
        <row r="167">
          <cell r="A167" t="str">
            <v>Birch, Royal Frost Bareroot</v>
          </cell>
          <cell r="B167" t="str">
            <v>202601-202652</v>
          </cell>
          <cell r="C167" t="str">
            <v>a5gPQ00000060gyYAA</v>
          </cell>
          <cell r="D167">
            <v>46019</v>
          </cell>
          <cell r="E167" t="str">
            <v>2026W01</v>
          </cell>
          <cell r="F167">
            <v>46382</v>
          </cell>
          <cell r="G167" t="str">
            <v>2026W52</v>
          </cell>
          <cell r="H167">
            <v>0</v>
          </cell>
          <cell r="I167">
            <v>6012</v>
          </cell>
          <cell r="J167">
            <v>0</v>
          </cell>
          <cell r="K167">
            <v>0</v>
          </cell>
          <cell r="L167">
            <v>6012</v>
          </cell>
          <cell r="M167">
            <v>0</v>
          </cell>
          <cell r="N167" t="b">
            <v>0</v>
          </cell>
          <cell r="O167" t="b">
            <v>1</v>
          </cell>
          <cell r="P167" t="str">
            <v>01tHp00000A2ZuQIAV</v>
          </cell>
          <cell r="R167" t="str">
            <v/>
          </cell>
          <cell r="S167" t="str">
            <v>01tHp00000A2ZuQIAVa5gPQ00000060gyYAA</v>
          </cell>
        </row>
        <row r="168">
          <cell r="A168" t="str">
            <v>Birch, River Bareroot</v>
          </cell>
          <cell r="B168" t="str">
            <v>202501-202552</v>
          </cell>
          <cell r="C168" t="str">
            <v>a5gPQ00000060KPYAY</v>
          </cell>
          <cell r="D168">
            <v>45655</v>
          </cell>
          <cell r="E168" t="str">
            <v>2025W01</v>
          </cell>
          <cell r="F168">
            <v>46018</v>
          </cell>
          <cell r="G168" t="str">
            <v>2025W52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 t="b">
            <v>0</v>
          </cell>
          <cell r="O168" t="b">
            <v>1</v>
          </cell>
          <cell r="P168" t="str">
            <v>01tHp00000A2ZuRIAV</v>
          </cell>
          <cell r="R168" t="str">
            <v/>
          </cell>
          <cell r="S168" t="str">
            <v>01tHp00000A2ZuRIAVa5gPQ00000060KPYAY</v>
          </cell>
        </row>
        <row r="169">
          <cell r="A169" t="str">
            <v>Birch, River Bareroot</v>
          </cell>
          <cell r="B169" t="str">
            <v>202601-202652</v>
          </cell>
          <cell r="C169" t="str">
            <v>a5gPQ00000060gzYAA</v>
          </cell>
          <cell r="D169">
            <v>46019</v>
          </cell>
          <cell r="E169" t="str">
            <v>2026W01</v>
          </cell>
          <cell r="F169">
            <v>46382</v>
          </cell>
          <cell r="G169" t="str">
            <v>2026W52</v>
          </cell>
          <cell r="H169">
            <v>0</v>
          </cell>
          <cell r="I169">
            <v>7200</v>
          </cell>
          <cell r="J169">
            <v>0</v>
          </cell>
          <cell r="K169">
            <v>0</v>
          </cell>
          <cell r="L169">
            <v>7200</v>
          </cell>
          <cell r="M169">
            <v>0</v>
          </cell>
          <cell r="N169" t="b">
            <v>0</v>
          </cell>
          <cell r="O169" t="b">
            <v>1</v>
          </cell>
          <cell r="P169" t="str">
            <v>01tHp00000A2ZuRIAV</v>
          </cell>
          <cell r="R169" t="str">
            <v/>
          </cell>
          <cell r="S169" t="str">
            <v>01tHp00000A2ZuRIAVa5gPQ00000060gzYAA</v>
          </cell>
        </row>
        <row r="170">
          <cell r="A170" t="str">
            <v>Aspen, Swedish Columnar Bareroot</v>
          </cell>
          <cell r="B170" t="str">
            <v>202501-202552</v>
          </cell>
          <cell r="C170" t="str">
            <v>a5gPQ00000060KQYAY</v>
          </cell>
          <cell r="D170">
            <v>45655</v>
          </cell>
          <cell r="E170" t="str">
            <v>2025W01</v>
          </cell>
          <cell r="F170">
            <v>46018</v>
          </cell>
          <cell r="G170" t="str">
            <v>2025W52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 t="b">
            <v>0</v>
          </cell>
          <cell r="O170" t="b">
            <v>1</v>
          </cell>
          <cell r="P170" t="str">
            <v>01tHp00000A2ZuSIAV</v>
          </cell>
          <cell r="R170" t="str">
            <v/>
          </cell>
          <cell r="S170" t="str">
            <v>01tHp00000A2ZuSIAVa5gPQ00000060KQYAY</v>
          </cell>
        </row>
        <row r="171">
          <cell r="A171" t="str">
            <v>Aspen, Swedish Columnar Bareroot</v>
          </cell>
          <cell r="B171" t="str">
            <v>202601-202652</v>
          </cell>
          <cell r="C171" t="str">
            <v>a5gPQ00000060h0YAA</v>
          </cell>
          <cell r="D171">
            <v>46019</v>
          </cell>
          <cell r="E171" t="str">
            <v>2026W01</v>
          </cell>
          <cell r="F171">
            <v>46382</v>
          </cell>
          <cell r="G171" t="str">
            <v>2026W52</v>
          </cell>
          <cell r="H171">
            <v>0</v>
          </cell>
          <cell r="I171">
            <v>400</v>
          </cell>
          <cell r="J171">
            <v>0</v>
          </cell>
          <cell r="K171">
            <v>0</v>
          </cell>
          <cell r="L171">
            <v>400</v>
          </cell>
          <cell r="M171">
            <v>0</v>
          </cell>
          <cell r="N171" t="b">
            <v>0</v>
          </cell>
          <cell r="O171" t="b">
            <v>1</v>
          </cell>
          <cell r="P171" t="str">
            <v>01tHp00000A2ZuSIAV</v>
          </cell>
          <cell r="R171" t="str">
            <v/>
          </cell>
          <cell r="S171" t="str">
            <v>01tHp00000A2ZuSIAVa5gPQ00000060h0YAA</v>
          </cell>
        </row>
        <row r="172">
          <cell r="A172" t="str">
            <v>Maple, Autumn Blaze Bareroot</v>
          </cell>
          <cell r="B172" t="str">
            <v>202501-202552</v>
          </cell>
          <cell r="C172" t="str">
            <v>a5gPQ00000060KRYAY</v>
          </cell>
          <cell r="D172">
            <v>45655</v>
          </cell>
          <cell r="E172" t="str">
            <v>2025W01</v>
          </cell>
          <cell r="F172">
            <v>46018</v>
          </cell>
          <cell r="G172" t="str">
            <v>2025W52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 t="b">
            <v>0</v>
          </cell>
          <cell r="O172" t="b">
            <v>1</v>
          </cell>
          <cell r="P172" t="str">
            <v>01tHp00000A2ZuTIAV</v>
          </cell>
          <cell r="R172" t="str">
            <v/>
          </cell>
          <cell r="S172" t="str">
            <v>01tHp00000A2ZuTIAVa5gPQ00000060KRYAY</v>
          </cell>
        </row>
        <row r="173">
          <cell r="A173" t="str">
            <v>Maple, Autumn Blaze Bareroot</v>
          </cell>
          <cell r="B173" t="str">
            <v>202601-202652</v>
          </cell>
          <cell r="C173" t="str">
            <v>a5gPQ00000060h1YAA</v>
          </cell>
          <cell r="D173">
            <v>46019</v>
          </cell>
          <cell r="E173" t="str">
            <v>2026W01</v>
          </cell>
          <cell r="F173">
            <v>46382</v>
          </cell>
          <cell r="G173" t="str">
            <v>2026W52</v>
          </cell>
          <cell r="H173">
            <v>0</v>
          </cell>
          <cell r="I173">
            <v>11000</v>
          </cell>
          <cell r="J173">
            <v>0</v>
          </cell>
          <cell r="K173">
            <v>0</v>
          </cell>
          <cell r="L173">
            <v>25360</v>
          </cell>
          <cell r="M173">
            <v>0</v>
          </cell>
          <cell r="N173" t="b">
            <v>0</v>
          </cell>
          <cell r="O173" t="b">
            <v>1</v>
          </cell>
          <cell r="P173" t="str">
            <v>01tHp00000A2ZuTIAV</v>
          </cell>
          <cell r="R173" t="str">
            <v/>
          </cell>
          <cell r="S173" t="str">
            <v>01tHp00000A2ZuTIAVa5gPQ00000060h1YAA</v>
          </cell>
        </row>
        <row r="174">
          <cell r="A174" t="str">
            <v>Rose, Popcorn Drift® Bareroot</v>
          </cell>
          <cell r="B174" t="str">
            <v>202501-202552</v>
          </cell>
          <cell r="C174" t="str">
            <v>a5gPQ00000060KSYAY</v>
          </cell>
          <cell r="D174">
            <v>45655</v>
          </cell>
          <cell r="E174" t="str">
            <v>2025W01</v>
          </cell>
          <cell r="F174">
            <v>46018</v>
          </cell>
          <cell r="G174" t="str">
            <v>2025W52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 t="b">
            <v>0</v>
          </cell>
          <cell r="O174" t="b">
            <v>1</v>
          </cell>
          <cell r="P174" t="str">
            <v>01tHp00000A2ZuUIAV</v>
          </cell>
          <cell r="R174" t="str">
            <v/>
          </cell>
          <cell r="S174" t="str">
            <v>01tHp00000A2ZuUIAVa5gPQ00000060KSYAY</v>
          </cell>
        </row>
        <row r="175">
          <cell r="A175" t="str">
            <v>Rose, Popcorn Drift® Bareroot</v>
          </cell>
          <cell r="B175" t="str">
            <v>202601-202652</v>
          </cell>
          <cell r="C175" t="str">
            <v>a5gPQ00000060h2YAA</v>
          </cell>
          <cell r="D175">
            <v>46019</v>
          </cell>
          <cell r="E175" t="str">
            <v>2026W01</v>
          </cell>
          <cell r="F175">
            <v>46382</v>
          </cell>
          <cell r="G175" t="str">
            <v>2026W52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35</v>
          </cell>
          <cell r="N175" t="b">
            <v>0</v>
          </cell>
          <cell r="O175" t="b">
            <v>1</v>
          </cell>
          <cell r="P175" t="str">
            <v>01tHp00000A2ZuUIAV</v>
          </cell>
          <cell r="R175" t="str">
            <v/>
          </cell>
          <cell r="S175" t="str">
            <v>01tHp00000A2ZuUIAVa5gPQ00000060h2YAA</v>
          </cell>
        </row>
        <row r="176">
          <cell r="A176" t="str">
            <v>Rose, Pink Drift Bareroot</v>
          </cell>
          <cell r="B176" t="str">
            <v>202501-202552</v>
          </cell>
          <cell r="C176" t="str">
            <v>a5gPQ00000060KTYAY</v>
          </cell>
          <cell r="D176">
            <v>45655</v>
          </cell>
          <cell r="E176" t="str">
            <v>2025W01</v>
          </cell>
          <cell r="F176">
            <v>46018</v>
          </cell>
          <cell r="G176" t="str">
            <v>2025W52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 t="b">
            <v>0</v>
          </cell>
          <cell r="O176" t="b">
            <v>1</v>
          </cell>
          <cell r="P176" t="str">
            <v>01tHp00000A2ZuVIAV</v>
          </cell>
          <cell r="R176" t="str">
            <v/>
          </cell>
          <cell r="S176" t="str">
            <v>01tHp00000A2ZuVIAVa5gPQ00000060KTYAY</v>
          </cell>
        </row>
        <row r="177">
          <cell r="A177" t="str">
            <v>Rose, Pink Drift Bareroot</v>
          </cell>
          <cell r="B177" t="str">
            <v>202601-202652</v>
          </cell>
          <cell r="C177" t="str">
            <v>a5gPQ00000060h3YAA</v>
          </cell>
          <cell r="D177">
            <v>46019</v>
          </cell>
          <cell r="E177" t="str">
            <v>2026W01</v>
          </cell>
          <cell r="F177">
            <v>46382</v>
          </cell>
          <cell r="G177" t="str">
            <v>2026W52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 t="b">
            <v>0</v>
          </cell>
          <cell r="O177" t="b">
            <v>1</v>
          </cell>
          <cell r="P177" t="str">
            <v>01tHp00000A2ZuVIAV</v>
          </cell>
          <cell r="R177" t="str">
            <v/>
          </cell>
          <cell r="S177" t="str">
            <v>01tHp00000A2ZuVIAVa5gPQ00000060h3YAA</v>
          </cell>
        </row>
        <row r="178">
          <cell r="A178" t="str">
            <v>Rose, Peach Drift Bareroot</v>
          </cell>
          <cell r="B178" t="str">
            <v>202501-202552</v>
          </cell>
          <cell r="C178" t="str">
            <v>a5gPQ00000060KUYAY</v>
          </cell>
          <cell r="D178">
            <v>45655</v>
          </cell>
          <cell r="E178" t="str">
            <v>2025W01</v>
          </cell>
          <cell r="F178">
            <v>46018</v>
          </cell>
          <cell r="G178" t="str">
            <v>2025W52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 t="b">
            <v>0</v>
          </cell>
          <cell r="O178" t="b">
            <v>1</v>
          </cell>
          <cell r="P178" t="str">
            <v>01tHp00000A2ZuWIAV</v>
          </cell>
          <cell r="R178" t="str">
            <v/>
          </cell>
          <cell r="S178" t="str">
            <v>01tHp00000A2ZuWIAVa5gPQ00000060KUYAY</v>
          </cell>
        </row>
        <row r="179">
          <cell r="A179" t="str">
            <v>Rose, Peach Drift Bareroot</v>
          </cell>
          <cell r="B179" t="str">
            <v>202601-202652</v>
          </cell>
          <cell r="C179" t="str">
            <v>a5gPQ00000060h4YAA</v>
          </cell>
          <cell r="D179">
            <v>46019</v>
          </cell>
          <cell r="E179" t="str">
            <v>2026W01</v>
          </cell>
          <cell r="F179">
            <v>46382</v>
          </cell>
          <cell r="G179" t="str">
            <v>2026W52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 t="b">
            <v>0</v>
          </cell>
          <cell r="O179" t="b">
            <v>1</v>
          </cell>
          <cell r="P179" t="str">
            <v>01tHp00000A2ZuWIAV</v>
          </cell>
          <cell r="R179" t="str">
            <v/>
          </cell>
          <cell r="S179" t="str">
            <v>01tHp00000A2ZuWIAVa5gPQ00000060h4YAA</v>
          </cell>
        </row>
        <row r="180">
          <cell r="A180" t="str">
            <v>Spruce, Black Hills Bareroot</v>
          </cell>
          <cell r="B180" t="str">
            <v>202501-202552</v>
          </cell>
          <cell r="C180" t="str">
            <v>a5gPQ00000060KVYAY</v>
          </cell>
          <cell r="D180">
            <v>45655</v>
          </cell>
          <cell r="E180" t="str">
            <v>2025W01</v>
          </cell>
          <cell r="F180">
            <v>46018</v>
          </cell>
          <cell r="G180" t="str">
            <v>2025W52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 t="b">
            <v>0</v>
          </cell>
          <cell r="O180" t="b">
            <v>1</v>
          </cell>
          <cell r="P180" t="str">
            <v>01tHp00000A2ZuXIAV</v>
          </cell>
          <cell r="R180" t="str">
            <v/>
          </cell>
          <cell r="S180" t="str">
            <v>01tHp00000A2ZuXIAVa5gPQ00000060KVYAY</v>
          </cell>
        </row>
        <row r="181">
          <cell r="A181" t="str">
            <v>Spruce, Black Hills Bareroot</v>
          </cell>
          <cell r="B181" t="str">
            <v>202601-202652</v>
          </cell>
          <cell r="C181" t="str">
            <v>a5gPQ00000060h5YAA</v>
          </cell>
          <cell r="D181">
            <v>46019</v>
          </cell>
          <cell r="E181" t="str">
            <v>2026W01</v>
          </cell>
          <cell r="F181">
            <v>46382</v>
          </cell>
          <cell r="G181" t="str">
            <v>2026W52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 t="b">
            <v>0</v>
          </cell>
          <cell r="O181" t="b">
            <v>1</v>
          </cell>
          <cell r="P181" t="str">
            <v>01tHp00000A2ZuXIAV</v>
          </cell>
          <cell r="R181" t="str">
            <v/>
          </cell>
          <cell r="S181" t="str">
            <v>01tHp00000A2ZuXIAVa5gPQ00000060h5YAA</v>
          </cell>
        </row>
        <row r="182">
          <cell r="A182" t="str">
            <v>Plum, Pink Flowering Almond Bareroot</v>
          </cell>
          <cell r="B182" t="str">
            <v>202501-202552</v>
          </cell>
          <cell r="C182" t="str">
            <v>a5gPQ00000060KWYAY</v>
          </cell>
          <cell r="D182">
            <v>45655</v>
          </cell>
          <cell r="E182" t="str">
            <v>2025W01</v>
          </cell>
          <cell r="F182">
            <v>46018</v>
          </cell>
          <cell r="G182" t="str">
            <v>2025W52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 t="b">
            <v>0</v>
          </cell>
          <cell r="O182" t="b">
            <v>1</v>
          </cell>
          <cell r="P182" t="str">
            <v>01tHp00000A2ZuYIAV</v>
          </cell>
          <cell r="R182" t="str">
            <v/>
          </cell>
          <cell r="S182" t="str">
            <v>01tHp00000A2ZuYIAVa5gPQ00000060KWYAY</v>
          </cell>
        </row>
        <row r="183">
          <cell r="A183" t="str">
            <v>Plum, Pink Flowering Almond Bareroot</v>
          </cell>
          <cell r="B183" t="str">
            <v>202601-202652</v>
          </cell>
          <cell r="C183" t="str">
            <v>a5gPQ00000060h6YAA</v>
          </cell>
          <cell r="D183">
            <v>46019</v>
          </cell>
          <cell r="E183" t="str">
            <v>2026W01</v>
          </cell>
          <cell r="F183">
            <v>46382</v>
          </cell>
          <cell r="G183" t="str">
            <v>2026W52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 t="b">
            <v>0</v>
          </cell>
          <cell r="O183" t="b">
            <v>1</v>
          </cell>
          <cell r="P183" t="str">
            <v>01tHp00000A2ZuYIAV</v>
          </cell>
          <cell r="R183" t="str">
            <v/>
          </cell>
          <cell r="S183" t="str">
            <v>01tHp00000A2ZuYIAVa5gPQ00000060h6YAA</v>
          </cell>
        </row>
        <row r="184">
          <cell r="A184" t="str">
            <v>Willow, Nishiki (On Standard) Bareroot</v>
          </cell>
          <cell r="B184" t="str">
            <v>202501-202552</v>
          </cell>
          <cell r="C184" t="str">
            <v>a5gPQ0000007HSLYA2</v>
          </cell>
          <cell r="D184">
            <v>45655</v>
          </cell>
          <cell r="E184" t="str">
            <v>2025W01</v>
          </cell>
          <cell r="F184">
            <v>46018</v>
          </cell>
          <cell r="G184" t="str">
            <v>2025W52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 t="b">
            <v>0</v>
          </cell>
          <cell r="O184" t="b">
            <v>1</v>
          </cell>
          <cell r="P184" t="str">
            <v>01tHp00000A2ZuZIAV</v>
          </cell>
          <cell r="R184" t="str">
            <v/>
          </cell>
          <cell r="S184" t="str">
            <v>01tHp00000A2ZuZIAVa5gPQ0000007HSLYA2</v>
          </cell>
        </row>
        <row r="185">
          <cell r="A185" t="str">
            <v>Willow, Nishiki (On Standard) Bareroot</v>
          </cell>
          <cell r="B185" t="str">
            <v>202601-202652</v>
          </cell>
          <cell r="C185" t="str">
            <v>a5gPQ0000007HSMYA2</v>
          </cell>
          <cell r="D185">
            <v>46019</v>
          </cell>
          <cell r="E185" t="str">
            <v>2026W01</v>
          </cell>
          <cell r="F185">
            <v>46382</v>
          </cell>
          <cell r="G185" t="str">
            <v>2026W52</v>
          </cell>
          <cell r="H185">
            <v>0</v>
          </cell>
          <cell r="I185">
            <v>1000</v>
          </cell>
          <cell r="J185">
            <v>0</v>
          </cell>
          <cell r="K185">
            <v>0</v>
          </cell>
          <cell r="L185">
            <v>1000</v>
          </cell>
          <cell r="M185">
            <v>0</v>
          </cell>
          <cell r="N185" t="b">
            <v>0</v>
          </cell>
          <cell r="O185" t="b">
            <v>1</v>
          </cell>
          <cell r="P185" t="str">
            <v>01tHp00000A2ZuZIAV</v>
          </cell>
          <cell r="R185" t="str">
            <v/>
          </cell>
          <cell r="S185" t="str">
            <v>01tHp00000A2ZuZIAVa5gPQ0000007HSMYA2</v>
          </cell>
        </row>
        <row r="186">
          <cell r="A186" t="str">
            <v>Pine, White Bareroot</v>
          </cell>
          <cell r="B186" t="str">
            <v>202501-202552</v>
          </cell>
          <cell r="C186" t="str">
            <v>a5gPQ00000060KXYAY</v>
          </cell>
          <cell r="D186">
            <v>45655</v>
          </cell>
          <cell r="E186" t="str">
            <v>2025W01</v>
          </cell>
          <cell r="F186">
            <v>46018</v>
          </cell>
          <cell r="G186" t="str">
            <v>2025W52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 t="b">
            <v>0</v>
          </cell>
          <cell r="O186" t="b">
            <v>1</v>
          </cell>
          <cell r="P186" t="str">
            <v>01tHp00000A2ZuaIAF</v>
          </cell>
          <cell r="R186" t="str">
            <v/>
          </cell>
          <cell r="S186" t="str">
            <v>01tHp00000A2ZuaIAFa5gPQ00000060KXYAY</v>
          </cell>
        </row>
        <row r="187">
          <cell r="A187" t="str">
            <v>Pine, White Bareroot</v>
          </cell>
          <cell r="B187" t="str">
            <v>202601-202652</v>
          </cell>
          <cell r="C187" t="str">
            <v>a5gPQ00000060h7YAA</v>
          </cell>
          <cell r="D187">
            <v>46019</v>
          </cell>
          <cell r="E187" t="str">
            <v>2026W01</v>
          </cell>
          <cell r="F187">
            <v>46382</v>
          </cell>
          <cell r="G187" t="str">
            <v>2026W52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 t="b">
            <v>0</v>
          </cell>
          <cell r="O187" t="b">
            <v>1</v>
          </cell>
          <cell r="P187" t="str">
            <v>01tHp00000A2ZuaIAF</v>
          </cell>
          <cell r="R187" t="str">
            <v/>
          </cell>
          <cell r="S187" t="str">
            <v>01tHp00000A2ZuaIAFa5gPQ00000060h7YAA</v>
          </cell>
        </row>
        <row r="188">
          <cell r="A188" t="str">
            <v>Ornamental Cherry, Double Subhirtella Bareroot</v>
          </cell>
          <cell r="B188" t="str">
            <v>202501-202552</v>
          </cell>
          <cell r="C188" t="str">
            <v>a5gPQ00000060KYYAY</v>
          </cell>
          <cell r="D188">
            <v>45655</v>
          </cell>
          <cell r="E188" t="str">
            <v>2025W01</v>
          </cell>
          <cell r="F188">
            <v>46018</v>
          </cell>
          <cell r="G188" t="str">
            <v>2025W52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 t="b">
            <v>0</v>
          </cell>
          <cell r="O188" t="b">
            <v>1</v>
          </cell>
          <cell r="P188" t="str">
            <v>01tHp00000A2ZubIAF</v>
          </cell>
          <cell r="R188" t="str">
            <v/>
          </cell>
          <cell r="S188" t="str">
            <v>01tHp00000A2ZubIAFa5gPQ00000060KYYAY</v>
          </cell>
        </row>
        <row r="189">
          <cell r="A189" t="str">
            <v>Ornamental Cherry, Double Subhirtella Bareroot</v>
          </cell>
          <cell r="B189" t="str">
            <v>202601-202652</v>
          </cell>
          <cell r="C189" t="str">
            <v>a5gPQ00000060h8YAA</v>
          </cell>
          <cell r="D189">
            <v>46019</v>
          </cell>
          <cell r="E189" t="str">
            <v>2026W01</v>
          </cell>
          <cell r="F189">
            <v>46382</v>
          </cell>
          <cell r="G189" t="str">
            <v>2026W52</v>
          </cell>
          <cell r="H189">
            <v>0</v>
          </cell>
          <cell r="I189">
            <v>600</v>
          </cell>
          <cell r="J189">
            <v>0</v>
          </cell>
          <cell r="K189">
            <v>0</v>
          </cell>
          <cell r="L189">
            <v>600</v>
          </cell>
          <cell r="M189">
            <v>0</v>
          </cell>
          <cell r="N189" t="b">
            <v>0</v>
          </cell>
          <cell r="O189" t="b">
            <v>1</v>
          </cell>
          <cell r="P189" t="str">
            <v>01tHp00000A2ZubIAF</v>
          </cell>
          <cell r="R189" t="str">
            <v/>
          </cell>
          <cell r="S189" t="str">
            <v>01tHp00000A2ZubIAFa5gPQ00000060h8YAA</v>
          </cell>
        </row>
        <row r="190">
          <cell r="A190" t="str">
            <v>Crabapple, Donald Wyman Bareroot</v>
          </cell>
          <cell r="B190" t="str">
            <v>202501-202552</v>
          </cell>
          <cell r="C190" t="str">
            <v>a5gPQ00000060KZYAY</v>
          </cell>
          <cell r="D190">
            <v>45655</v>
          </cell>
          <cell r="E190" t="str">
            <v>2025W01</v>
          </cell>
          <cell r="F190">
            <v>46018</v>
          </cell>
          <cell r="G190" t="str">
            <v>2025W52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 t="b">
            <v>0</v>
          </cell>
          <cell r="O190" t="b">
            <v>1</v>
          </cell>
          <cell r="P190" t="str">
            <v>01tHp00000A2ZucIAF</v>
          </cell>
          <cell r="R190" t="str">
            <v/>
          </cell>
          <cell r="S190" t="str">
            <v>01tHp00000A2ZucIAFa5gPQ00000060KZYAY</v>
          </cell>
        </row>
        <row r="191">
          <cell r="A191" t="str">
            <v>Crabapple, Donald Wyman Bareroot</v>
          </cell>
          <cell r="B191" t="str">
            <v>202601-202652</v>
          </cell>
          <cell r="C191" t="str">
            <v>a5gPQ00000060h9YAA</v>
          </cell>
          <cell r="D191">
            <v>46019</v>
          </cell>
          <cell r="E191" t="str">
            <v>2026W01</v>
          </cell>
          <cell r="F191">
            <v>46382</v>
          </cell>
          <cell r="G191" t="str">
            <v>2026W52</v>
          </cell>
          <cell r="H191">
            <v>0</v>
          </cell>
          <cell r="I191">
            <v>470</v>
          </cell>
          <cell r="J191">
            <v>0</v>
          </cell>
          <cell r="K191">
            <v>0</v>
          </cell>
          <cell r="L191">
            <v>470</v>
          </cell>
          <cell r="M191">
            <v>0</v>
          </cell>
          <cell r="N191" t="b">
            <v>0</v>
          </cell>
          <cell r="O191" t="b">
            <v>1</v>
          </cell>
          <cell r="P191" t="str">
            <v>01tHp00000A2ZucIAF</v>
          </cell>
          <cell r="R191" t="str">
            <v/>
          </cell>
          <cell r="S191" t="str">
            <v>01tHp00000A2ZucIAFa5gPQ00000060h9YAA</v>
          </cell>
        </row>
        <row r="192">
          <cell r="A192" t="str">
            <v>Grape, Canadice Red (seedless) Bareroot</v>
          </cell>
          <cell r="B192" t="str">
            <v>202501-202552</v>
          </cell>
          <cell r="C192" t="str">
            <v>a5gPQ00000060KaYAI</v>
          </cell>
          <cell r="D192">
            <v>45655</v>
          </cell>
          <cell r="E192" t="str">
            <v>2025W01</v>
          </cell>
          <cell r="F192">
            <v>46018</v>
          </cell>
          <cell r="G192" t="str">
            <v>2025W52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 t="b">
            <v>0</v>
          </cell>
          <cell r="O192" t="b">
            <v>1</v>
          </cell>
          <cell r="P192" t="str">
            <v>01tHp00000A2ZudIAF</v>
          </cell>
          <cell r="R192" t="str">
            <v/>
          </cell>
          <cell r="S192" t="str">
            <v>01tHp00000A2ZudIAFa5gPQ00000060KaYAI</v>
          </cell>
        </row>
        <row r="193">
          <cell r="A193" t="str">
            <v>Grape, Canadice Red (seedless) Bareroot</v>
          </cell>
          <cell r="B193" t="str">
            <v>202601-202652</v>
          </cell>
          <cell r="C193" t="str">
            <v>a5gPQ00000060hAYAQ</v>
          </cell>
          <cell r="D193">
            <v>46019</v>
          </cell>
          <cell r="E193" t="str">
            <v>2026W01</v>
          </cell>
          <cell r="F193">
            <v>46382</v>
          </cell>
          <cell r="G193" t="str">
            <v>2026W52</v>
          </cell>
          <cell r="H193">
            <v>0</v>
          </cell>
          <cell r="I193">
            <v>1375</v>
          </cell>
          <cell r="J193">
            <v>0</v>
          </cell>
          <cell r="K193">
            <v>0</v>
          </cell>
          <cell r="L193">
            <v>1375</v>
          </cell>
          <cell r="M193">
            <v>0</v>
          </cell>
          <cell r="N193" t="b">
            <v>0</v>
          </cell>
          <cell r="O193" t="b">
            <v>1</v>
          </cell>
          <cell r="P193" t="str">
            <v>01tHp00000A2ZudIAF</v>
          </cell>
          <cell r="R193" t="str">
            <v/>
          </cell>
          <cell r="S193" t="str">
            <v>01tHp00000A2ZudIAFa5gPQ00000060hAYAQ</v>
          </cell>
        </row>
        <row r="194">
          <cell r="A194" t="str">
            <v>Grape, Edelweiss Bareroot</v>
          </cell>
          <cell r="B194" t="str">
            <v>202501-202552</v>
          </cell>
          <cell r="C194" t="str">
            <v>a5gPQ00000060KbYAI</v>
          </cell>
          <cell r="D194">
            <v>45655</v>
          </cell>
          <cell r="E194" t="str">
            <v>2025W01</v>
          </cell>
          <cell r="F194">
            <v>46018</v>
          </cell>
          <cell r="G194" t="str">
            <v>2025W52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 t="b">
            <v>0</v>
          </cell>
          <cell r="O194" t="b">
            <v>1</v>
          </cell>
          <cell r="P194" t="str">
            <v>01tHp00000A2ZueIAF</v>
          </cell>
          <cell r="R194" t="str">
            <v/>
          </cell>
          <cell r="S194" t="str">
            <v>01tHp00000A2ZueIAFa5gPQ00000060KbYAI</v>
          </cell>
        </row>
        <row r="195">
          <cell r="A195" t="str">
            <v>Grape, Edelweiss Bareroot</v>
          </cell>
          <cell r="B195" t="str">
            <v>202601-202652</v>
          </cell>
          <cell r="C195" t="str">
            <v>a5gPQ00000060hBYAQ</v>
          </cell>
          <cell r="D195">
            <v>46019</v>
          </cell>
          <cell r="E195" t="str">
            <v>2026W01</v>
          </cell>
          <cell r="F195">
            <v>46382</v>
          </cell>
          <cell r="G195" t="str">
            <v>2026W52</v>
          </cell>
          <cell r="H195">
            <v>0</v>
          </cell>
          <cell r="I195">
            <v>1950</v>
          </cell>
          <cell r="J195">
            <v>0</v>
          </cell>
          <cell r="K195">
            <v>0</v>
          </cell>
          <cell r="L195">
            <v>1950</v>
          </cell>
          <cell r="M195">
            <v>0</v>
          </cell>
          <cell r="N195" t="b">
            <v>0</v>
          </cell>
          <cell r="O195" t="b">
            <v>1</v>
          </cell>
          <cell r="P195" t="str">
            <v>01tHp00000A2ZueIAF</v>
          </cell>
          <cell r="R195" t="str">
            <v/>
          </cell>
          <cell r="S195" t="str">
            <v>01tHp00000A2ZueIAFa5gPQ00000060hBYAQ</v>
          </cell>
        </row>
        <row r="196">
          <cell r="A196" t="str">
            <v>Grape, Concord (seedless) Bareroot</v>
          </cell>
          <cell r="B196" t="str">
            <v>202501-202552</v>
          </cell>
          <cell r="C196" t="str">
            <v>a5gPQ00000060KcYAI</v>
          </cell>
          <cell r="D196">
            <v>45655</v>
          </cell>
          <cell r="E196" t="str">
            <v>2025W01</v>
          </cell>
          <cell r="F196">
            <v>46018</v>
          </cell>
          <cell r="G196" t="str">
            <v>2025W52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 t="b">
            <v>0</v>
          </cell>
          <cell r="O196" t="b">
            <v>1</v>
          </cell>
          <cell r="P196" t="str">
            <v>01tHp00000A2ZufIAF</v>
          </cell>
          <cell r="R196" t="str">
            <v/>
          </cell>
          <cell r="S196" t="str">
            <v>01tHp00000A2ZufIAFa5gPQ00000060KcYAI</v>
          </cell>
        </row>
        <row r="197">
          <cell r="A197" t="str">
            <v>Grape, Concord (seedless) Bareroot</v>
          </cell>
          <cell r="B197" t="str">
            <v>202601-202652</v>
          </cell>
          <cell r="C197" t="str">
            <v>a5gPQ00000060hCYAQ</v>
          </cell>
          <cell r="D197">
            <v>46019</v>
          </cell>
          <cell r="E197" t="str">
            <v>2026W01</v>
          </cell>
          <cell r="F197">
            <v>46382</v>
          </cell>
          <cell r="G197" t="str">
            <v>2026W52</v>
          </cell>
          <cell r="H197">
            <v>0</v>
          </cell>
          <cell r="I197">
            <v>1375</v>
          </cell>
          <cell r="J197">
            <v>0</v>
          </cell>
          <cell r="K197">
            <v>0</v>
          </cell>
          <cell r="L197">
            <v>1375</v>
          </cell>
          <cell r="M197">
            <v>0</v>
          </cell>
          <cell r="N197" t="b">
            <v>0</v>
          </cell>
          <cell r="O197" t="b">
            <v>1</v>
          </cell>
          <cell r="P197" t="str">
            <v>01tHp00000A2ZufIAF</v>
          </cell>
          <cell r="R197" t="str">
            <v/>
          </cell>
          <cell r="S197" t="str">
            <v>01tHp00000A2ZufIAFa5gPQ00000060hCYAQ</v>
          </cell>
        </row>
        <row r="198">
          <cell r="A198" t="str">
            <v>Assorted Seedling Bareroot</v>
          </cell>
          <cell r="B198" t="str">
            <v>202501-202552</v>
          </cell>
          <cell r="C198" t="str">
            <v>a5gPQ00000060KdYAI</v>
          </cell>
          <cell r="D198">
            <v>45655</v>
          </cell>
          <cell r="E198" t="str">
            <v>2025W01</v>
          </cell>
          <cell r="F198">
            <v>46018</v>
          </cell>
          <cell r="G198" t="str">
            <v>2025W52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 t="b">
            <v>0</v>
          </cell>
          <cell r="O198" t="b">
            <v>1</v>
          </cell>
          <cell r="P198" t="str">
            <v>01tHp00000A2ZugIAF</v>
          </cell>
          <cell r="R198" t="str">
            <v/>
          </cell>
          <cell r="S198" t="str">
            <v>01tHp00000A2ZugIAFa5gPQ00000060KdYAI</v>
          </cell>
        </row>
        <row r="199">
          <cell r="A199" t="str">
            <v>Assorted Seedling Bareroot</v>
          </cell>
          <cell r="B199" t="str">
            <v>202601-202652</v>
          </cell>
          <cell r="C199" t="str">
            <v>a5gPQ00000060hDYAQ</v>
          </cell>
          <cell r="D199">
            <v>46019</v>
          </cell>
          <cell r="E199" t="str">
            <v>2026W01</v>
          </cell>
          <cell r="F199">
            <v>46382</v>
          </cell>
          <cell r="G199" t="str">
            <v>2026W52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 t="b">
            <v>0</v>
          </cell>
          <cell r="O199" t="b">
            <v>1</v>
          </cell>
          <cell r="P199" t="str">
            <v>01tHp00000A2ZugIAF</v>
          </cell>
          <cell r="R199" t="str">
            <v/>
          </cell>
          <cell r="S199" t="str">
            <v>01tHp00000A2ZugIAFa5gPQ00000060hDYAQ</v>
          </cell>
        </row>
        <row r="200">
          <cell r="A200" t="str">
            <v>Althea Tree, Minerva Bareroot</v>
          </cell>
          <cell r="B200" t="str">
            <v>202501-202552</v>
          </cell>
          <cell r="C200" t="str">
            <v>a5gPQ00000060KeYAI</v>
          </cell>
          <cell r="D200">
            <v>45655</v>
          </cell>
          <cell r="E200" t="str">
            <v>2025W01</v>
          </cell>
          <cell r="F200">
            <v>46018</v>
          </cell>
          <cell r="G200" t="str">
            <v>2025W52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 t="b">
            <v>0</v>
          </cell>
          <cell r="O200" t="b">
            <v>1</v>
          </cell>
          <cell r="P200" t="str">
            <v>01tHp00000A2ZuiIAF</v>
          </cell>
          <cell r="R200" t="str">
            <v/>
          </cell>
          <cell r="S200" t="str">
            <v>01tHp00000A2ZuiIAFa5gPQ00000060KeYAI</v>
          </cell>
        </row>
        <row r="201">
          <cell r="A201" t="str">
            <v>Althea Tree, Minerva Bareroot</v>
          </cell>
          <cell r="B201" t="str">
            <v>202601-202652</v>
          </cell>
          <cell r="C201" t="str">
            <v>a5gPQ00000060hEYAQ</v>
          </cell>
          <cell r="D201">
            <v>46019</v>
          </cell>
          <cell r="E201" t="str">
            <v>2026W01</v>
          </cell>
          <cell r="F201">
            <v>46382</v>
          </cell>
          <cell r="G201" t="str">
            <v>2026W52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 t="b">
            <v>0</v>
          </cell>
          <cell r="O201" t="b">
            <v>1</v>
          </cell>
          <cell r="P201" t="str">
            <v>01tHp00000A2ZuiIAF</v>
          </cell>
          <cell r="R201" t="str">
            <v/>
          </cell>
          <cell r="S201" t="str">
            <v>01tHp00000A2ZuiIAFa5gPQ00000060hEYAQ</v>
          </cell>
        </row>
        <row r="202">
          <cell r="A202" t="str">
            <v>Althea Tree, Red Heart Bareroot</v>
          </cell>
          <cell r="B202" t="str">
            <v>202501-202552</v>
          </cell>
          <cell r="C202" t="str">
            <v>a5gPQ00000060KfYAI</v>
          </cell>
          <cell r="D202">
            <v>45655</v>
          </cell>
          <cell r="E202" t="str">
            <v>2025W01</v>
          </cell>
          <cell r="F202">
            <v>46018</v>
          </cell>
          <cell r="G202" t="str">
            <v>2025W52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 t="b">
            <v>0</v>
          </cell>
          <cell r="O202" t="b">
            <v>1</v>
          </cell>
          <cell r="P202" t="str">
            <v>01tHp00000A2ZujIAF</v>
          </cell>
          <cell r="R202" t="str">
            <v/>
          </cell>
          <cell r="S202" t="str">
            <v>01tHp00000A2ZujIAFa5gPQ00000060KfYAI</v>
          </cell>
        </row>
        <row r="203">
          <cell r="A203" t="str">
            <v>Althea Tree, Red Heart Bareroot</v>
          </cell>
          <cell r="B203" t="str">
            <v>202601-202652</v>
          </cell>
          <cell r="C203" t="str">
            <v>a5gPQ00000060hFYAQ</v>
          </cell>
          <cell r="D203">
            <v>46019</v>
          </cell>
          <cell r="E203" t="str">
            <v>2026W01</v>
          </cell>
          <cell r="F203">
            <v>46382</v>
          </cell>
          <cell r="G203" t="str">
            <v>2026W52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 t="b">
            <v>0</v>
          </cell>
          <cell r="O203" t="b">
            <v>1</v>
          </cell>
          <cell r="P203" t="str">
            <v>01tHp00000A2ZujIAF</v>
          </cell>
          <cell r="R203" t="str">
            <v/>
          </cell>
          <cell r="S203" t="str">
            <v>01tHp00000A2ZujIAFa5gPQ00000060hFYAQ</v>
          </cell>
        </row>
        <row r="204">
          <cell r="A204" t="str">
            <v>Althea Tree, Red Lucy Bareroot</v>
          </cell>
          <cell r="B204" t="str">
            <v>202501-202552</v>
          </cell>
          <cell r="C204" t="str">
            <v>a5gPQ00000060KgYAI</v>
          </cell>
          <cell r="D204">
            <v>45655</v>
          </cell>
          <cell r="E204" t="str">
            <v>2025W01</v>
          </cell>
          <cell r="F204">
            <v>46018</v>
          </cell>
          <cell r="G204" t="str">
            <v>2025W52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 t="b">
            <v>0</v>
          </cell>
          <cell r="O204" t="b">
            <v>1</v>
          </cell>
          <cell r="P204" t="str">
            <v>01tHp00000A2ZukIAF</v>
          </cell>
          <cell r="R204" t="str">
            <v/>
          </cell>
          <cell r="S204" t="str">
            <v>01tHp00000A2ZukIAFa5gPQ00000060KgYAI</v>
          </cell>
        </row>
        <row r="205">
          <cell r="A205" t="str">
            <v>Althea Tree, Red Lucy Bareroot</v>
          </cell>
          <cell r="B205" t="str">
            <v>202601-202652</v>
          </cell>
          <cell r="C205" t="str">
            <v>a5gPQ00000060hGYAQ</v>
          </cell>
          <cell r="D205">
            <v>46019</v>
          </cell>
          <cell r="E205" t="str">
            <v>2026W01</v>
          </cell>
          <cell r="F205">
            <v>46382</v>
          </cell>
          <cell r="G205" t="str">
            <v>2026W52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 t="b">
            <v>0</v>
          </cell>
          <cell r="O205" t="b">
            <v>1</v>
          </cell>
          <cell r="P205" t="str">
            <v>01tHp00000A2ZukIAF</v>
          </cell>
          <cell r="R205" t="str">
            <v/>
          </cell>
          <cell r="S205" t="str">
            <v>01tHp00000A2ZukIAFa5gPQ00000060hGYAQ</v>
          </cell>
        </row>
        <row r="206">
          <cell r="A206" t="str">
            <v>Aquilegia, Earlybird Yellow Plug</v>
          </cell>
          <cell r="B206" t="str">
            <v>202501-202552</v>
          </cell>
          <cell r="C206" t="str">
            <v>a5gPQ00000060KhYAI</v>
          </cell>
          <cell r="D206">
            <v>45655</v>
          </cell>
          <cell r="E206" t="str">
            <v>2025W01</v>
          </cell>
          <cell r="F206">
            <v>46018</v>
          </cell>
          <cell r="G206" t="str">
            <v>2025W52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 t="b">
            <v>0</v>
          </cell>
          <cell r="O206" t="b">
            <v>1</v>
          </cell>
          <cell r="P206" t="str">
            <v>01tHp00000A2ZulIAF</v>
          </cell>
          <cell r="R206" t="str">
            <v/>
          </cell>
          <cell r="S206" t="str">
            <v>01tHp00000A2ZulIAFa5gPQ00000060KhYAI</v>
          </cell>
        </row>
        <row r="207">
          <cell r="A207" t="str">
            <v>Aquilegia, Earlybird Yellow Plug</v>
          </cell>
          <cell r="B207" t="str">
            <v>202601-202652</v>
          </cell>
          <cell r="C207" t="str">
            <v>a5gPQ00000060hHYAQ</v>
          </cell>
          <cell r="D207">
            <v>46019</v>
          </cell>
          <cell r="E207" t="str">
            <v>2026W01</v>
          </cell>
          <cell r="F207">
            <v>46382</v>
          </cell>
          <cell r="G207" t="str">
            <v>2026W52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 t="b">
            <v>0</v>
          </cell>
          <cell r="O207" t="b">
            <v>1</v>
          </cell>
          <cell r="P207" t="str">
            <v>01tHp00000A2ZulIAF</v>
          </cell>
          <cell r="R207" t="str">
            <v/>
          </cell>
          <cell r="S207" t="str">
            <v>01tHp00000A2ZulIAFa5gPQ00000060hHYAQ</v>
          </cell>
        </row>
        <row r="208">
          <cell r="A208" t="str">
            <v>Arborvitae, Techny Plug</v>
          </cell>
          <cell r="B208" t="str">
            <v>202501-202552</v>
          </cell>
          <cell r="C208" t="str">
            <v>a5gPQ00000060KiYAI</v>
          </cell>
          <cell r="D208">
            <v>45655</v>
          </cell>
          <cell r="E208" t="str">
            <v>2025W01</v>
          </cell>
          <cell r="F208">
            <v>46018</v>
          </cell>
          <cell r="G208" t="str">
            <v>2025W52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 t="b">
            <v>0</v>
          </cell>
          <cell r="O208" t="b">
            <v>1</v>
          </cell>
          <cell r="P208" t="str">
            <v>01tHp00000A2ZumIAF</v>
          </cell>
          <cell r="R208" t="str">
            <v/>
          </cell>
          <cell r="S208" t="str">
            <v>01tHp00000A2ZumIAFa5gPQ00000060KiYAI</v>
          </cell>
        </row>
        <row r="209">
          <cell r="A209" t="str">
            <v>Arborvitae, Techny Plug</v>
          </cell>
          <cell r="B209" t="str">
            <v>202601-202652</v>
          </cell>
          <cell r="C209" t="str">
            <v>a5gPQ00000060hIYAQ</v>
          </cell>
          <cell r="D209">
            <v>46019</v>
          </cell>
          <cell r="E209" t="str">
            <v>2026W01</v>
          </cell>
          <cell r="F209">
            <v>46382</v>
          </cell>
          <cell r="G209" t="str">
            <v>2026W52</v>
          </cell>
          <cell r="H209">
            <v>0</v>
          </cell>
          <cell r="I209">
            <v>1008</v>
          </cell>
          <cell r="J209">
            <v>0</v>
          </cell>
          <cell r="K209">
            <v>0</v>
          </cell>
          <cell r="L209">
            <v>1008</v>
          </cell>
          <cell r="M209">
            <v>0</v>
          </cell>
          <cell r="N209" t="b">
            <v>0</v>
          </cell>
          <cell r="O209" t="b">
            <v>1</v>
          </cell>
          <cell r="P209" t="str">
            <v>01tHp00000A2ZumIAF</v>
          </cell>
          <cell r="R209" t="str">
            <v/>
          </cell>
          <cell r="S209" t="str">
            <v>01tHp00000A2ZumIAFa5gPQ00000060hIYAQ</v>
          </cell>
        </row>
        <row r="210">
          <cell r="A210" t="str">
            <v>Asiatic Lily, Lily Looks Tiny Crystal Bareroot</v>
          </cell>
          <cell r="B210" t="str">
            <v>202501-202552</v>
          </cell>
          <cell r="C210" t="str">
            <v>a5gPQ00000060KjYAI</v>
          </cell>
          <cell r="D210">
            <v>45655</v>
          </cell>
          <cell r="E210" t="str">
            <v>2025W01</v>
          </cell>
          <cell r="F210">
            <v>46018</v>
          </cell>
          <cell r="G210" t="str">
            <v>2025W52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 t="b">
            <v>0</v>
          </cell>
          <cell r="O210" t="b">
            <v>1</v>
          </cell>
          <cell r="P210" t="str">
            <v>01tHp00000A2ZunIAF</v>
          </cell>
          <cell r="R210" t="str">
            <v/>
          </cell>
          <cell r="S210" t="str">
            <v>01tHp00000A2ZunIAFa5gPQ00000060KjYAI</v>
          </cell>
        </row>
        <row r="211">
          <cell r="A211" t="str">
            <v>Asiatic Lily, Lily Looks Tiny Crystal Bareroot</v>
          </cell>
          <cell r="B211" t="str">
            <v>202601-202652</v>
          </cell>
          <cell r="C211" t="str">
            <v>a5gPQ00000060hJYAQ</v>
          </cell>
          <cell r="D211">
            <v>46019</v>
          </cell>
          <cell r="E211" t="str">
            <v>2026W01</v>
          </cell>
          <cell r="F211">
            <v>46382</v>
          </cell>
          <cell r="G211" t="str">
            <v>2026W52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 t="b">
            <v>0</v>
          </cell>
          <cell r="O211" t="b">
            <v>1</v>
          </cell>
          <cell r="P211" t="str">
            <v>01tHp00000A2ZunIAF</v>
          </cell>
          <cell r="R211" t="str">
            <v/>
          </cell>
          <cell r="S211" t="str">
            <v>01tHp00000A2ZunIAFa5gPQ00000060hJYAQ</v>
          </cell>
        </row>
        <row r="212">
          <cell r="A212" t="str">
            <v>Asiatic Lily, Lily Looks Tiny Ghost Bareroot</v>
          </cell>
          <cell r="B212" t="str">
            <v>202501-202552</v>
          </cell>
          <cell r="C212" t="str">
            <v>a5gPQ00000060KkYAI</v>
          </cell>
          <cell r="D212">
            <v>45655</v>
          </cell>
          <cell r="E212" t="str">
            <v>2025W01</v>
          </cell>
          <cell r="F212">
            <v>46018</v>
          </cell>
          <cell r="G212" t="str">
            <v>2025W52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 t="b">
            <v>0</v>
          </cell>
          <cell r="O212" t="b">
            <v>1</v>
          </cell>
          <cell r="P212" t="str">
            <v>01tHp00000A2ZuoIAF</v>
          </cell>
          <cell r="R212" t="str">
            <v/>
          </cell>
          <cell r="S212" t="str">
            <v>01tHp00000A2ZuoIAFa5gPQ00000060KkYAI</v>
          </cell>
        </row>
        <row r="213">
          <cell r="A213" t="str">
            <v>Asiatic Lily, Lily Looks Tiny Ghost Bareroot</v>
          </cell>
          <cell r="B213" t="str">
            <v>202601-202652</v>
          </cell>
          <cell r="C213" t="str">
            <v>a5gPQ00000060hKYAQ</v>
          </cell>
          <cell r="D213">
            <v>46019</v>
          </cell>
          <cell r="E213" t="str">
            <v>2026W01</v>
          </cell>
          <cell r="F213">
            <v>46382</v>
          </cell>
          <cell r="G213" t="str">
            <v>2026W52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 t="b">
            <v>0</v>
          </cell>
          <cell r="O213" t="b">
            <v>1</v>
          </cell>
          <cell r="P213" t="str">
            <v>01tHp00000A2ZuoIAF</v>
          </cell>
          <cell r="R213" t="str">
            <v/>
          </cell>
          <cell r="S213" t="str">
            <v>01tHp00000A2ZuoIAFa5gPQ00000060hKYAQ</v>
          </cell>
        </row>
        <row r="214">
          <cell r="A214" t="str">
            <v>Aspen, Quaking Bareroot</v>
          </cell>
          <cell r="B214" t="str">
            <v>202501-202552</v>
          </cell>
          <cell r="C214" t="str">
            <v>a5gPQ00000060KlYAI</v>
          </cell>
          <cell r="D214">
            <v>45655</v>
          </cell>
          <cell r="E214" t="str">
            <v>2025W01</v>
          </cell>
          <cell r="F214">
            <v>46018</v>
          </cell>
          <cell r="G214" t="str">
            <v>2025W52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 t="b">
            <v>0</v>
          </cell>
          <cell r="O214" t="b">
            <v>1</v>
          </cell>
          <cell r="P214" t="str">
            <v>01tHp00000A2ZupIAF</v>
          </cell>
          <cell r="R214" t="str">
            <v/>
          </cell>
          <cell r="S214" t="str">
            <v>01tHp00000A2ZupIAFa5gPQ00000060KlYAI</v>
          </cell>
        </row>
        <row r="215">
          <cell r="A215" t="str">
            <v>Aspen, Quaking Bareroot</v>
          </cell>
          <cell r="B215" t="str">
            <v>202601-202652</v>
          </cell>
          <cell r="C215" t="str">
            <v>a5gPQ00000060hLYAQ</v>
          </cell>
          <cell r="D215">
            <v>46019</v>
          </cell>
          <cell r="E215" t="str">
            <v>2026W01</v>
          </cell>
          <cell r="F215">
            <v>46382</v>
          </cell>
          <cell r="G215" t="str">
            <v>2026W52</v>
          </cell>
          <cell r="H215">
            <v>0</v>
          </cell>
          <cell r="I215">
            <v>1070</v>
          </cell>
          <cell r="J215">
            <v>0</v>
          </cell>
          <cell r="K215">
            <v>0</v>
          </cell>
          <cell r="L215">
            <v>1070</v>
          </cell>
          <cell r="M215">
            <v>0</v>
          </cell>
          <cell r="N215" t="b">
            <v>0</v>
          </cell>
          <cell r="O215" t="b">
            <v>1</v>
          </cell>
          <cell r="P215" t="str">
            <v>01tHp00000A2ZupIAF</v>
          </cell>
          <cell r="R215" t="str">
            <v/>
          </cell>
          <cell r="S215" t="str">
            <v>01tHp00000A2ZupIAFa5gPQ00000060hLYAQ</v>
          </cell>
        </row>
        <row r="216">
          <cell r="A216" t="str">
            <v>Azalea, Golden Lights P15</v>
          </cell>
          <cell r="B216" t="str">
            <v>202501-202552</v>
          </cell>
          <cell r="C216" t="str">
            <v>a5gPQ00000060KmYAI</v>
          </cell>
          <cell r="D216">
            <v>45655</v>
          </cell>
          <cell r="E216" t="str">
            <v>2025W01</v>
          </cell>
          <cell r="F216">
            <v>46018</v>
          </cell>
          <cell r="G216" t="str">
            <v>2025W52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 t="b">
            <v>0</v>
          </cell>
          <cell r="O216" t="b">
            <v>1</v>
          </cell>
          <cell r="P216" t="str">
            <v>01tHp00000A2ZuqIAF</v>
          </cell>
          <cell r="R216" t="str">
            <v/>
          </cell>
          <cell r="S216" t="str">
            <v>01tHp00000A2ZuqIAFa5gPQ00000060KmYAI</v>
          </cell>
        </row>
        <row r="217">
          <cell r="A217" t="str">
            <v>Azalea, Golden Lights P15</v>
          </cell>
          <cell r="B217" t="str">
            <v>202601-202652</v>
          </cell>
          <cell r="C217" t="str">
            <v>a5gPQ00000060hMYAQ</v>
          </cell>
          <cell r="D217">
            <v>46019</v>
          </cell>
          <cell r="E217" t="str">
            <v>2026W01</v>
          </cell>
          <cell r="F217">
            <v>46382</v>
          </cell>
          <cell r="G217" t="str">
            <v>2026W52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 t="b">
            <v>0</v>
          </cell>
          <cell r="O217" t="b">
            <v>1</v>
          </cell>
          <cell r="P217" t="str">
            <v>01tHp00000A2ZuqIAF</v>
          </cell>
          <cell r="R217" t="str">
            <v/>
          </cell>
          <cell r="S217" t="str">
            <v>01tHp00000A2ZuqIAFa5gPQ00000060hMYAQ</v>
          </cell>
        </row>
        <row r="218">
          <cell r="A218" t="str">
            <v>Azalea, Golden Lights URC</v>
          </cell>
          <cell r="B218" t="str">
            <v>202501-202552</v>
          </cell>
          <cell r="C218" t="str">
            <v>a5gPQ00000060KnYAI</v>
          </cell>
          <cell r="D218">
            <v>45655</v>
          </cell>
          <cell r="E218" t="str">
            <v>2025W01</v>
          </cell>
          <cell r="F218">
            <v>46018</v>
          </cell>
          <cell r="G218" t="str">
            <v>2025W52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 t="b">
            <v>0</v>
          </cell>
          <cell r="O218" t="b">
            <v>1</v>
          </cell>
          <cell r="P218" t="str">
            <v>01tHp00000A2ZurIAF</v>
          </cell>
          <cell r="R218" t="str">
            <v/>
          </cell>
          <cell r="S218" t="str">
            <v>01tHp00000A2ZurIAFa5gPQ00000060KnYAI</v>
          </cell>
        </row>
        <row r="219">
          <cell r="A219" t="str">
            <v>Azalea, Golden Lights URC</v>
          </cell>
          <cell r="B219" t="str">
            <v>202601-202652</v>
          </cell>
          <cell r="C219" t="str">
            <v>a5gPQ00000060hNYAQ</v>
          </cell>
          <cell r="D219">
            <v>46019</v>
          </cell>
          <cell r="E219" t="str">
            <v>2026W01</v>
          </cell>
          <cell r="F219">
            <v>46382</v>
          </cell>
          <cell r="G219" t="str">
            <v>2026W52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 t="b">
            <v>0</v>
          </cell>
          <cell r="O219" t="b">
            <v>1</v>
          </cell>
          <cell r="P219" t="str">
            <v>01tHp00000A2ZurIAF</v>
          </cell>
          <cell r="R219" t="str">
            <v/>
          </cell>
          <cell r="S219" t="str">
            <v>01tHp00000A2ZurIAFa5gPQ00000060hNYAQ</v>
          </cell>
        </row>
        <row r="220">
          <cell r="A220" t="str">
            <v>Azalea, Mandarin Lights P15</v>
          </cell>
          <cell r="B220" t="str">
            <v>202501-202552</v>
          </cell>
          <cell r="C220" t="str">
            <v>a5gPQ00000060KoYAI</v>
          </cell>
          <cell r="D220">
            <v>45655</v>
          </cell>
          <cell r="E220" t="str">
            <v>2025W01</v>
          </cell>
          <cell r="F220">
            <v>46018</v>
          </cell>
          <cell r="G220" t="str">
            <v>2025W52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 t="b">
            <v>0</v>
          </cell>
          <cell r="O220" t="b">
            <v>1</v>
          </cell>
          <cell r="P220" t="str">
            <v>01tHp00000A2ZusIAF</v>
          </cell>
          <cell r="R220" t="str">
            <v/>
          </cell>
          <cell r="S220" t="str">
            <v>01tHp00000A2ZusIAFa5gPQ00000060KoYAI</v>
          </cell>
        </row>
        <row r="221">
          <cell r="A221" t="str">
            <v>Azalea, Mandarin Lights P15</v>
          </cell>
          <cell r="B221" t="str">
            <v>202601-202652</v>
          </cell>
          <cell r="C221" t="str">
            <v>a5gPQ00000060hOYAQ</v>
          </cell>
          <cell r="D221">
            <v>46019</v>
          </cell>
          <cell r="E221" t="str">
            <v>2026W01</v>
          </cell>
          <cell r="F221">
            <v>46382</v>
          </cell>
          <cell r="G221" t="str">
            <v>2026W52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 t="b">
            <v>0</v>
          </cell>
          <cell r="O221" t="b">
            <v>1</v>
          </cell>
          <cell r="P221" t="str">
            <v>01tHp00000A2ZusIAF</v>
          </cell>
          <cell r="R221" t="str">
            <v/>
          </cell>
          <cell r="S221" t="str">
            <v>01tHp00000A2ZusIAFa5gPQ00000060hOYAQ</v>
          </cell>
        </row>
        <row r="222">
          <cell r="A222" t="str">
            <v>Azalea, Mandarin Lights URC</v>
          </cell>
          <cell r="B222" t="str">
            <v>202501-202552</v>
          </cell>
          <cell r="C222" t="str">
            <v>a5gPQ00000060KpYAI</v>
          </cell>
          <cell r="D222">
            <v>45655</v>
          </cell>
          <cell r="E222" t="str">
            <v>2025W01</v>
          </cell>
          <cell r="F222">
            <v>46018</v>
          </cell>
          <cell r="G222" t="str">
            <v>2025W52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 t="b">
            <v>0</v>
          </cell>
          <cell r="O222" t="b">
            <v>1</v>
          </cell>
          <cell r="P222" t="str">
            <v>01tHp00000A2ZutIAF</v>
          </cell>
          <cell r="R222" t="str">
            <v/>
          </cell>
          <cell r="S222" t="str">
            <v>01tHp00000A2ZutIAFa5gPQ00000060KpYAI</v>
          </cell>
        </row>
        <row r="223">
          <cell r="A223" t="str">
            <v>Azalea, Mandarin Lights URC</v>
          </cell>
          <cell r="B223" t="str">
            <v>202601-202652</v>
          </cell>
          <cell r="C223" t="str">
            <v>a5gPQ00000060hPYAQ</v>
          </cell>
          <cell r="D223">
            <v>46019</v>
          </cell>
          <cell r="E223" t="str">
            <v>2026W01</v>
          </cell>
          <cell r="F223">
            <v>46382</v>
          </cell>
          <cell r="G223" t="str">
            <v>2026W52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 t="b">
            <v>0</v>
          </cell>
          <cell r="O223" t="b">
            <v>1</v>
          </cell>
          <cell r="P223" t="str">
            <v>01tHp00000A2ZutIAF</v>
          </cell>
          <cell r="R223" t="str">
            <v/>
          </cell>
          <cell r="S223" t="str">
            <v>01tHp00000A2ZutIAFa5gPQ00000060hPYAQ</v>
          </cell>
        </row>
        <row r="224">
          <cell r="A224" t="str">
            <v>Azalea, Rosy Lights P15</v>
          </cell>
          <cell r="B224" t="str">
            <v>202501-202552</v>
          </cell>
          <cell r="C224" t="str">
            <v>a5gPQ00000060KqYAI</v>
          </cell>
          <cell r="D224">
            <v>45655</v>
          </cell>
          <cell r="E224" t="str">
            <v>2025W01</v>
          </cell>
          <cell r="F224">
            <v>46018</v>
          </cell>
          <cell r="G224" t="str">
            <v>2025W52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 t="b">
            <v>0</v>
          </cell>
          <cell r="O224" t="b">
            <v>1</v>
          </cell>
          <cell r="P224" t="str">
            <v>01tHp00000A2ZuuIAF</v>
          </cell>
          <cell r="R224" t="str">
            <v/>
          </cell>
          <cell r="S224" t="str">
            <v>01tHp00000A2ZuuIAFa5gPQ00000060KqYAI</v>
          </cell>
        </row>
        <row r="225">
          <cell r="A225" t="str">
            <v>Azalea, Rosy Lights P15</v>
          </cell>
          <cell r="B225" t="str">
            <v>202601-202652</v>
          </cell>
          <cell r="C225" t="str">
            <v>a5gPQ00000060hQYAQ</v>
          </cell>
          <cell r="D225">
            <v>46019</v>
          </cell>
          <cell r="E225" t="str">
            <v>2026W01</v>
          </cell>
          <cell r="F225">
            <v>46382</v>
          </cell>
          <cell r="G225" t="str">
            <v>2026W52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 t="b">
            <v>0</v>
          </cell>
          <cell r="O225" t="b">
            <v>1</v>
          </cell>
          <cell r="P225" t="str">
            <v>01tHp00000A2ZuuIAF</v>
          </cell>
          <cell r="R225" t="str">
            <v/>
          </cell>
          <cell r="S225" t="str">
            <v>01tHp00000A2ZuuIAFa5gPQ00000060hQYAQ</v>
          </cell>
        </row>
        <row r="226">
          <cell r="A226" t="str">
            <v>Barberry, Admiration P15</v>
          </cell>
          <cell r="B226" t="str">
            <v>202501-202552</v>
          </cell>
          <cell r="C226" t="str">
            <v>a5gPQ00000060KrYAI</v>
          </cell>
          <cell r="D226">
            <v>45655</v>
          </cell>
          <cell r="E226" t="str">
            <v>2025W01</v>
          </cell>
          <cell r="F226">
            <v>46018</v>
          </cell>
          <cell r="G226" t="str">
            <v>2025W52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 t="b">
            <v>0</v>
          </cell>
          <cell r="O226" t="b">
            <v>1</v>
          </cell>
          <cell r="P226" t="str">
            <v>01tHp00000A2ZuvIAF</v>
          </cell>
          <cell r="R226" t="str">
            <v/>
          </cell>
          <cell r="S226" t="str">
            <v>01tHp00000A2ZuvIAFa5gPQ00000060KrYAI</v>
          </cell>
        </row>
        <row r="227">
          <cell r="A227" t="str">
            <v>Barberry, Admiration P15</v>
          </cell>
          <cell r="B227" t="str">
            <v>202601-202652</v>
          </cell>
          <cell r="C227" t="str">
            <v>a5gPQ00000060hRYAQ</v>
          </cell>
          <cell r="D227">
            <v>46019</v>
          </cell>
          <cell r="E227" t="str">
            <v>2026W01</v>
          </cell>
          <cell r="F227">
            <v>46382</v>
          </cell>
          <cell r="G227" t="str">
            <v>2026W52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 t="b">
            <v>0</v>
          </cell>
          <cell r="O227" t="b">
            <v>1</v>
          </cell>
          <cell r="P227" t="str">
            <v>01tHp00000A2ZuvIAF</v>
          </cell>
          <cell r="R227" t="str">
            <v/>
          </cell>
          <cell r="S227" t="str">
            <v>01tHp00000A2ZuvIAFa5gPQ00000060hRYAQ</v>
          </cell>
        </row>
        <row r="228">
          <cell r="A228" t="str">
            <v>Barberry, Admiration URC</v>
          </cell>
          <cell r="B228" t="str">
            <v>202501-202552</v>
          </cell>
          <cell r="C228" t="str">
            <v>a5gPQ00000060KsYAI</v>
          </cell>
          <cell r="D228">
            <v>45655</v>
          </cell>
          <cell r="E228" t="str">
            <v>2025W01</v>
          </cell>
          <cell r="F228">
            <v>46018</v>
          </cell>
          <cell r="G228" t="str">
            <v>2025W52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 t="b">
            <v>0</v>
          </cell>
          <cell r="O228" t="b">
            <v>1</v>
          </cell>
          <cell r="P228" t="str">
            <v>01tHp00000A2ZuwIAF</v>
          </cell>
          <cell r="R228" t="str">
            <v/>
          </cell>
          <cell r="S228" t="str">
            <v>01tHp00000A2ZuwIAFa5gPQ00000060KsYAI</v>
          </cell>
        </row>
        <row r="229">
          <cell r="A229" t="str">
            <v>Barberry, Admiration URC</v>
          </cell>
          <cell r="B229" t="str">
            <v>202601-202652</v>
          </cell>
          <cell r="C229" t="str">
            <v>a5gPQ00000060hSYAQ</v>
          </cell>
          <cell r="D229">
            <v>46019</v>
          </cell>
          <cell r="E229" t="str">
            <v>2026W01</v>
          </cell>
          <cell r="F229">
            <v>46382</v>
          </cell>
          <cell r="G229" t="str">
            <v>2026W52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 t="b">
            <v>0</v>
          </cell>
          <cell r="O229" t="b">
            <v>1</v>
          </cell>
          <cell r="P229" t="str">
            <v>01tHp00000A2ZuwIAF</v>
          </cell>
          <cell r="R229" t="str">
            <v/>
          </cell>
          <cell r="S229" t="str">
            <v>01tHp00000A2ZuwIAFa5gPQ00000060hSYAQ</v>
          </cell>
        </row>
        <row r="230">
          <cell r="A230" t="str">
            <v>Barberry, Golden P15</v>
          </cell>
          <cell r="B230" t="str">
            <v>202501-202552</v>
          </cell>
          <cell r="C230" t="str">
            <v>a5gPQ00000060KtYAI</v>
          </cell>
          <cell r="D230">
            <v>45655</v>
          </cell>
          <cell r="E230" t="str">
            <v>2025W01</v>
          </cell>
          <cell r="F230">
            <v>46018</v>
          </cell>
          <cell r="G230" t="str">
            <v>2025W52</v>
          </cell>
          <cell r="H230">
            <v>1410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 t="b">
            <v>0</v>
          </cell>
          <cell r="O230" t="b">
            <v>1</v>
          </cell>
          <cell r="P230" t="str">
            <v>01tHp00000A2ZuxIAF</v>
          </cell>
          <cell r="R230" t="str">
            <v/>
          </cell>
          <cell r="S230" t="str">
            <v>01tHp00000A2ZuxIAFa5gPQ00000060KtYAI</v>
          </cell>
        </row>
        <row r="231">
          <cell r="A231" t="str">
            <v>Barberry, Golden P15</v>
          </cell>
          <cell r="B231" t="str">
            <v>202601-202652</v>
          </cell>
          <cell r="C231" t="str">
            <v>a5gPQ00000060hTYAQ</v>
          </cell>
          <cell r="D231">
            <v>46019</v>
          </cell>
          <cell r="E231" t="str">
            <v>2026W01</v>
          </cell>
          <cell r="F231">
            <v>46382</v>
          </cell>
          <cell r="G231" t="str">
            <v>2026W52</v>
          </cell>
          <cell r="H231">
            <v>1515</v>
          </cell>
          <cell r="I231">
            <v>0</v>
          </cell>
          <cell r="J231">
            <v>0</v>
          </cell>
          <cell r="K231">
            <v>0</v>
          </cell>
          <cell r="L231">
            <v>1515</v>
          </cell>
          <cell r="M231">
            <v>0</v>
          </cell>
          <cell r="N231" t="b">
            <v>0</v>
          </cell>
          <cell r="O231" t="b">
            <v>1</v>
          </cell>
          <cell r="P231" t="str">
            <v>01tHp00000A2ZuxIAF</v>
          </cell>
          <cell r="R231" t="str">
            <v>2026W15</v>
          </cell>
          <cell r="S231" t="str">
            <v>01tHp00000A2ZuxIAFa5gPQ00000060hTYAQ</v>
          </cell>
        </row>
        <row r="232">
          <cell r="A232" t="str">
            <v>Barberry, Golden URC</v>
          </cell>
          <cell r="B232" t="str">
            <v>202501-202552</v>
          </cell>
          <cell r="C232" t="str">
            <v>a5gPQ00000060KuYAI</v>
          </cell>
          <cell r="D232">
            <v>45655</v>
          </cell>
          <cell r="E232" t="str">
            <v>2025W01</v>
          </cell>
          <cell r="F232">
            <v>46018</v>
          </cell>
          <cell r="G232" t="str">
            <v>2025W52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 t="b">
            <v>0</v>
          </cell>
          <cell r="O232" t="b">
            <v>1</v>
          </cell>
          <cell r="P232" t="str">
            <v>01tHp00000A2ZuyIAF</v>
          </cell>
          <cell r="R232" t="str">
            <v/>
          </cell>
          <cell r="S232" t="str">
            <v>01tHp00000A2ZuyIAFa5gPQ00000060KuYAI</v>
          </cell>
        </row>
        <row r="233">
          <cell r="A233" t="str">
            <v>Barberry, Golden URC</v>
          </cell>
          <cell r="B233" t="str">
            <v>202601-202652</v>
          </cell>
          <cell r="C233" t="str">
            <v>a5gPQ00000060hUYAQ</v>
          </cell>
          <cell r="D233">
            <v>46019</v>
          </cell>
          <cell r="E233" t="str">
            <v>2026W01</v>
          </cell>
          <cell r="F233">
            <v>46382</v>
          </cell>
          <cell r="G233" t="str">
            <v>2026W52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 t="b">
            <v>0</v>
          </cell>
          <cell r="O233" t="b">
            <v>1</v>
          </cell>
          <cell r="P233" t="str">
            <v>01tHp00000A2ZuyIAF</v>
          </cell>
          <cell r="R233" t="str">
            <v/>
          </cell>
          <cell r="S233" t="str">
            <v>01tHp00000A2ZuyIAFa5gPQ00000060hUYAQ</v>
          </cell>
        </row>
        <row r="234">
          <cell r="A234" t="str">
            <v>Hydrangea Tree, Candelabra #2</v>
          </cell>
          <cell r="B234" t="str">
            <v>202531-202630</v>
          </cell>
          <cell r="C234" t="str">
            <v>a5gPQ0000006073YAA</v>
          </cell>
          <cell r="D234">
            <v>45865</v>
          </cell>
          <cell r="E234" t="str">
            <v>2025W31</v>
          </cell>
          <cell r="F234">
            <v>46228</v>
          </cell>
          <cell r="G234" t="str">
            <v>2026W30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 t="b">
            <v>0</v>
          </cell>
          <cell r="O234" t="b">
            <v>1</v>
          </cell>
          <cell r="P234" t="str">
            <v>01tHp00000A2ZuzIAF</v>
          </cell>
          <cell r="R234" t="str">
            <v/>
          </cell>
          <cell r="S234" t="str">
            <v>01tHp00000A2ZuzIAFa5gPQ0000006073YAA</v>
          </cell>
        </row>
        <row r="235">
          <cell r="A235" t="str">
            <v>Hydrangea Tree, Fire &amp; Ice #2</v>
          </cell>
          <cell r="B235" t="str">
            <v>202531-202630</v>
          </cell>
          <cell r="C235" t="str">
            <v>a5gPQ0000006074YAA</v>
          </cell>
          <cell r="D235">
            <v>45865</v>
          </cell>
          <cell r="E235" t="str">
            <v>2025W31</v>
          </cell>
          <cell r="F235">
            <v>46228</v>
          </cell>
          <cell r="G235" t="str">
            <v>2026W30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 t="b">
            <v>0</v>
          </cell>
          <cell r="O235" t="b">
            <v>1</v>
          </cell>
          <cell r="P235" t="str">
            <v>01tHp00000A2Zv0IAF</v>
          </cell>
          <cell r="R235" t="str">
            <v/>
          </cell>
          <cell r="S235" t="str">
            <v>01tHp00000A2Zv0IAFa5gPQ0000006074YAA</v>
          </cell>
        </row>
        <row r="236">
          <cell r="A236" t="str">
            <v>Barberry, Orange Rocket P15</v>
          </cell>
          <cell r="B236" t="str">
            <v>202501-202552</v>
          </cell>
          <cell r="C236" t="str">
            <v>a5gPQ00000060KvYAI</v>
          </cell>
          <cell r="D236">
            <v>45655</v>
          </cell>
          <cell r="E236" t="str">
            <v>2025W01</v>
          </cell>
          <cell r="F236">
            <v>46018</v>
          </cell>
          <cell r="G236" t="str">
            <v>2025W52</v>
          </cell>
          <cell r="H236">
            <v>1458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 t="b">
            <v>0</v>
          </cell>
          <cell r="O236" t="b">
            <v>1</v>
          </cell>
          <cell r="P236" t="str">
            <v>01tHp00000A2Zv1IAF</v>
          </cell>
          <cell r="R236" t="str">
            <v/>
          </cell>
          <cell r="S236" t="str">
            <v>01tHp00000A2Zv1IAFa5gPQ00000060KvYAI</v>
          </cell>
        </row>
        <row r="237">
          <cell r="A237" t="str">
            <v>Barberry, Orange Rocket P15</v>
          </cell>
          <cell r="B237" t="str">
            <v>202601-202652</v>
          </cell>
          <cell r="C237" t="str">
            <v>a5gPQ00000060hVYAQ</v>
          </cell>
          <cell r="D237">
            <v>46019</v>
          </cell>
          <cell r="E237" t="str">
            <v>2026W01</v>
          </cell>
          <cell r="F237">
            <v>46382</v>
          </cell>
          <cell r="G237" t="str">
            <v>2026W52</v>
          </cell>
          <cell r="H237">
            <v>2100</v>
          </cell>
          <cell r="I237">
            <v>0</v>
          </cell>
          <cell r="J237">
            <v>0</v>
          </cell>
          <cell r="K237">
            <v>0</v>
          </cell>
          <cell r="L237">
            <v>2000</v>
          </cell>
          <cell r="M237">
            <v>100</v>
          </cell>
          <cell r="N237" t="b">
            <v>0</v>
          </cell>
          <cell r="O237" t="b">
            <v>1</v>
          </cell>
          <cell r="P237" t="str">
            <v>01tHp00000A2Zv1IAF</v>
          </cell>
          <cell r="R237" t="str">
            <v>2026W15</v>
          </cell>
          <cell r="S237" t="str">
            <v>01tHp00000A2Zv1IAFa5gPQ00000060hVYAQ</v>
          </cell>
        </row>
        <row r="238">
          <cell r="A238" t="str">
            <v>Barberry, Orange Rocket URC</v>
          </cell>
          <cell r="B238" t="str">
            <v>202501-202552</v>
          </cell>
          <cell r="C238" t="str">
            <v>a5gPQ00000060KwYAI</v>
          </cell>
          <cell r="D238">
            <v>45655</v>
          </cell>
          <cell r="E238" t="str">
            <v>2025W01</v>
          </cell>
          <cell r="F238">
            <v>46018</v>
          </cell>
          <cell r="G238" t="str">
            <v>2025W52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 t="b">
            <v>0</v>
          </cell>
          <cell r="O238" t="b">
            <v>1</v>
          </cell>
          <cell r="P238" t="str">
            <v>01tHp00000A2Zv2IAF</v>
          </cell>
          <cell r="R238" t="str">
            <v/>
          </cell>
          <cell r="S238" t="str">
            <v>01tHp00000A2Zv2IAFa5gPQ00000060KwYAI</v>
          </cell>
        </row>
        <row r="239">
          <cell r="A239" t="str">
            <v>Barberry, Orange Rocket URC</v>
          </cell>
          <cell r="B239" t="str">
            <v>202601-202652</v>
          </cell>
          <cell r="C239" t="str">
            <v>a5gPQ00000060hWYAQ</v>
          </cell>
          <cell r="D239">
            <v>46019</v>
          </cell>
          <cell r="E239" t="str">
            <v>2026W01</v>
          </cell>
          <cell r="F239">
            <v>46382</v>
          </cell>
          <cell r="G239" t="str">
            <v>2026W52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 t="b">
            <v>0</v>
          </cell>
          <cell r="O239" t="b">
            <v>1</v>
          </cell>
          <cell r="P239" t="str">
            <v>01tHp00000A2Zv2IAF</v>
          </cell>
          <cell r="R239" t="str">
            <v/>
          </cell>
          <cell r="S239" t="str">
            <v>01tHp00000A2Zv2IAFa5gPQ00000060hWYAQ</v>
          </cell>
        </row>
        <row r="240">
          <cell r="A240" t="str">
            <v>Hydrangea Tree, Magical Candle #2</v>
          </cell>
          <cell r="B240" t="str">
            <v>202531-202630</v>
          </cell>
          <cell r="C240" t="str">
            <v>a5gPQ0000006075YAA</v>
          </cell>
          <cell r="D240">
            <v>45865</v>
          </cell>
          <cell r="E240" t="str">
            <v>2025W31</v>
          </cell>
          <cell r="F240">
            <v>46228</v>
          </cell>
          <cell r="G240" t="str">
            <v>2026W30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 t="b">
            <v>0</v>
          </cell>
          <cell r="O240" t="b">
            <v>1</v>
          </cell>
          <cell r="P240" t="str">
            <v>01tHp00000A2Zv3IAF</v>
          </cell>
          <cell r="R240" t="str">
            <v/>
          </cell>
          <cell r="S240" t="str">
            <v>01tHp00000A2Zv3IAFa5gPQ0000006075YAA</v>
          </cell>
        </row>
        <row r="241">
          <cell r="A241" t="str">
            <v>Hydrangea Tree, Moonrock #2</v>
          </cell>
          <cell r="B241" t="str">
            <v>202531-202630</v>
          </cell>
          <cell r="C241" t="str">
            <v>a5gPQ0000006076YAA</v>
          </cell>
          <cell r="D241">
            <v>45865</v>
          </cell>
          <cell r="E241" t="str">
            <v>2025W31</v>
          </cell>
          <cell r="F241">
            <v>46228</v>
          </cell>
          <cell r="G241" t="str">
            <v>2026W30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 t="b">
            <v>0</v>
          </cell>
          <cell r="O241" t="b">
            <v>1</v>
          </cell>
          <cell r="P241" t="str">
            <v>01tHp00000A2Zv4IAF</v>
          </cell>
          <cell r="R241" t="str">
            <v/>
          </cell>
          <cell r="S241" t="str">
            <v>01tHp00000A2Zv4IAFa5gPQ0000006076YAA</v>
          </cell>
        </row>
        <row r="242">
          <cell r="A242" t="str">
            <v>Barberry, Royal Burgundy P15</v>
          </cell>
          <cell r="B242" t="str">
            <v>202501-202552</v>
          </cell>
          <cell r="C242" t="str">
            <v>a5gPQ00000060KxYAI</v>
          </cell>
          <cell r="D242">
            <v>45655</v>
          </cell>
          <cell r="E242" t="str">
            <v>2025W01</v>
          </cell>
          <cell r="F242">
            <v>46018</v>
          </cell>
          <cell r="G242" t="str">
            <v>2025W52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 t="b">
            <v>0</v>
          </cell>
          <cell r="O242" t="b">
            <v>1</v>
          </cell>
          <cell r="P242" t="str">
            <v>01tHp00000A2Zv5IAF</v>
          </cell>
          <cell r="R242" t="str">
            <v/>
          </cell>
          <cell r="S242" t="str">
            <v>01tHp00000A2Zv5IAFa5gPQ00000060KxYAI</v>
          </cell>
        </row>
        <row r="243">
          <cell r="A243" t="str">
            <v>Barberry, Royal Burgundy P15</v>
          </cell>
          <cell r="B243" t="str">
            <v>202601-202652</v>
          </cell>
          <cell r="C243" t="str">
            <v>a5gPQ00000060hXYAQ</v>
          </cell>
          <cell r="D243">
            <v>46019</v>
          </cell>
          <cell r="E243" t="str">
            <v>2026W01</v>
          </cell>
          <cell r="F243">
            <v>46382</v>
          </cell>
          <cell r="G243" t="str">
            <v>2026W52</v>
          </cell>
          <cell r="H243">
            <v>1155</v>
          </cell>
          <cell r="I243">
            <v>0</v>
          </cell>
          <cell r="J243">
            <v>0</v>
          </cell>
          <cell r="K243">
            <v>0</v>
          </cell>
          <cell r="L243">
            <v>1155</v>
          </cell>
          <cell r="M243">
            <v>0</v>
          </cell>
          <cell r="N243" t="b">
            <v>0</v>
          </cell>
          <cell r="O243" t="b">
            <v>1</v>
          </cell>
          <cell r="P243" t="str">
            <v>01tHp00000A2Zv5IAF</v>
          </cell>
          <cell r="R243" t="str">
            <v>2026W15</v>
          </cell>
          <cell r="S243" t="str">
            <v>01tHp00000A2Zv5IAFa5gPQ00000060hXYAQ</v>
          </cell>
        </row>
        <row r="244">
          <cell r="A244" t="str">
            <v>Barberry, Royal Burgundy URC</v>
          </cell>
          <cell r="B244" t="str">
            <v>202501-202552</v>
          </cell>
          <cell r="C244" t="str">
            <v>a5gPQ00000060KyYAI</v>
          </cell>
          <cell r="D244">
            <v>45655</v>
          </cell>
          <cell r="E244" t="str">
            <v>2025W01</v>
          </cell>
          <cell r="F244">
            <v>46018</v>
          </cell>
          <cell r="G244" t="str">
            <v>2025W52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 t="b">
            <v>0</v>
          </cell>
          <cell r="O244" t="b">
            <v>1</v>
          </cell>
          <cell r="P244" t="str">
            <v>01tHp00000A2Zv7IAF</v>
          </cell>
          <cell r="R244" t="str">
            <v/>
          </cell>
          <cell r="S244" t="str">
            <v>01tHp00000A2Zv7IAFa5gPQ00000060KyYAI</v>
          </cell>
        </row>
        <row r="245">
          <cell r="A245" t="str">
            <v>Barberry, Royal Burgundy URC</v>
          </cell>
          <cell r="B245" t="str">
            <v>202601-202652</v>
          </cell>
          <cell r="C245" t="str">
            <v>a5gPQ00000060hYYAQ</v>
          </cell>
          <cell r="D245">
            <v>46019</v>
          </cell>
          <cell r="E245" t="str">
            <v>2026W01</v>
          </cell>
          <cell r="F245">
            <v>46382</v>
          </cell>
          <cell r="G245" t="str">
            <v>2026W52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 t="b">
            <v>0</v>
          </cell>
          <cell r="O245" t="b">
            <v>1</v>
          </cell>
          <cell r="P245" t="str">
            <v>01tHp00000A2Zv7IAF</v>
          </cell>
          <cell r="R245" t="str">
            <v/>
          </cell>
          <cell r="S245" t="str">
            <v>01tHp00000A2Zv7IAFa5gPQ00000060hYYAQ</v>
          </cell>
        </row>
        <row r="246">
          <cell r="A246" t="str">
            <v>Beech, Purple Bareroot</v>
          </cell>
          <cell r="B246" t="str">
            <v>202501-202552</v>
          </cell>
          <cell r="C246" t="str">
            <v>a5gPQ00000060KzYAI</v>
          </cell>
          <cell r="D246">
            <v>45655</v>
          </cell>
          <cell r="E246" t="str">
            <v>2025W01</v>
          </cell>
          <cell r="F246">
            <v>46018</v>
          </cell>
          <cell r="G246" t="str">
            <v>2025W52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 t="b">
            <v>0</v>
          </cell>
          <cell r="O246" t="b">
            <v>1</v>
          </cell>
          <cell r="P246" t="str">
            <v>01tHp00000A2Zv8IAF</v>
          </cell>
          <cell r="R246" t="str">
            <v/>
          </cell>
          <cell r="S246" t="str">
            <v>01tHp00000A2Zv8IAFa5gPQ00000060KzYAI</v>
          </cell>
        </row>
        <row r="247">
          <cell r="A247" t="str">
            <v>Beech, Purple Bareroot</v>
          </cell>
          <cell r="B247" t="str">
            <v>202601-202652</v>
          </cell>
          <cell r="C247" t="str">
            <v>a5gPQ00000060hZYAQ</v>
          </cell>
          <cell r="D247">
            <v>46019</v>
          </cell>
          <cell r="E247" t="str">
            <v>2026W01</v>
          </cell>
          <cell r="F247">
            <v>46382</v>
          </cell>
          <cell r="G247" t="str">
            <v>2026W52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 t="b">
            <v>0</v>
          </cell>
          <cell r="O247" t="b">
            <v>1</v>
          </cell>
          <cell r="P247" t="str">
            <v>01tHp00000A2Zv8IAF</v>
          </cell>
          <cell r="R247" t="str">
            <v/>
          </cell>
          <cell r="S247" t="str">
            <v>01tHp00000A2Zv8IAFa5gPQ00000060hZYAQ</v>
          </cell>
        </row>
        <row r="248">
          <cell r="A248" t="str">
            <v>Blackberry, Baby Cakes Plug</v>
          </cell>
          <cell r="B248" t="str">
            <v>202501-202552</v>
          </cell>
          <cell r="C248" t="str">
            <v>a5gPQ00000060L0YAI</v>
          </cell>
          <cell r="D248">
            <v>45655</v>
          </cell>
          <cell r="E248" t="str">
            <v>2025W01</v>
          </cell>
          <cell r="F248">
            <v>46018</v>
          </cell>
          <cell r="G248" t="str">
            <v>2025W52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 t="b">
            <v>0</v>
          </cell>
          <cell r="O248" t="b">
            <v>1</v>
          </cell>
          <cell r="P248" t="str">
            <v>01tHp00000A2Zv9IAF</v>
          </cell>
          <cell r="R248" t="str">
            <v/>
          </cell>
          <cell r="S248" t="str">
            <v>01tHp00000A2Zv9IAFa5gPQ00000060L0YAI</v>
          </cell>
        </row>
        <row r="249">
          <cell r="A249" t="str">
            <v>Blackberry, Baby Cakes Plug</v>
          </cell>
          <cell r="B249" t="str">
            <v>202601-202652</v>
          </cell>
          <cell r="C249" t="str">
            <v>a5gPQ00000060haYAA</v>
          </cell>
          <cell r="D249">
            <v>46019</v>
          </cell>
          <cell r="E249" t="str">
            <v>2026W01</v>
          </cell>
          <cell r="F249">
            <v>46382</v>
          </cell>
          <cell r="G249" t="str">
            <v>2026W52</v>
          </cell>
          <cell r="H249">
            <v>0</v>
          </cell>
          <cell r="I249">
            <v>1995</v>
          </cell>
          <cell r="J249">
            <v>0</v>
          </cell>
          <cell r="K249">
            <v>0</v>
          </cell>
          <cell r="L249">
            <v>1995</v>
          </cell>
          <cell r="M249">
            <v>0</v>
          </cell>
          <cell r="N249" t="b">
            <v>0</v>
          </cell>
          <cell r="O249" t="b">
            <v>1</v>
          </cell>
          <cell r="P249" t="str">
            <v>01tHp00000A2Zv9IAF</v>
          </cell>
          <cell r="R249" t="str">
            <v/>
          </cell>
          <cell r="S249" t="str">
            <v>01tHp00000A2Zv9IAFa5gPQ00000060haYAA</v>
          </cell>
        </row>
        <row r="250">
          <cell r="A250" t="str">
            <v>Blueberry, Berrybux Plug</v>
          </cell>
          <cell r="B250" t="str">
            <v>202501-202552</v>
          </cell>
          <cell r="C250" t="str">
            <v>a5gPQ00000060L1YAI</v>
          </cell>
          <cell r="D250">
            <v>45655</v>
          </cell>
          <cell r="E250" t="str">
            <v>2025W01</v>
          </cell>
          <cell r="F250">
            <v>46018</v>
          </cell>
          <cell r="G250" t="str">
            <v>2025W52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 t="b">
            <v>0</v>
          </cell>
          <cell r="O250" t="b">
            <v>1</v>
          </cell>
          <cell r="P250" t="str">
            <v>01tHp00000A2ZvBIAV</v>
          </cell>
          <cell r="R250" t="str">
            <v/>
          </cell>
          <cell r="S250" t="str">
            <v>01tHp00000A2ZvBIAVa5gPQ00000060L1YAI</v>
          </cell>
        </row>
        <row r="251">
          <cell r="A251" t="str">
            <v>Blueberry, Berrybux Plug</v>
          </cell>
          <cell r="B251" t="str">
            <v>202601-202652</v>
          </cell>
          <cell r="C251" t="str">
            <v>a5gPQ00000060hbYAA</v>
          </cell>
          <cell r="D251">
            <v>46019</v>
          </cell>
          <cell r="E251" t="str">
            <v>2026W01</v>
          </cell>
          <cell r="F251">
            <v>46382</v>
          </cell>
          <cell r="G251" t="str">
            <v>2026W52</v>
          </cell>
          <cell r="H251">
            <v>0</v>
          </cell>
          <cell r="I251">
            <v>1995</v>
          </cell>
          <cell r="J251">
            <v>0</v>
          </cell>
          <cell r="K251">
            <v>0</v>
          </cell>
          <cell r="L251">
            <v>1995</v>
          </cell>
          <cell r="M251">
            <v>0</v>
          </cell>
          <cell r="N251" t="b">
            <v>0</v>
          </cell>
          <cell r="O251" t="b">
            <v>1</v>
          </cell>
          <cell r="P251" t="str">
            <v>01tHp00000A2ZvBIAV</v>
          </cell>
          <cell r="R251" t="str">
            <v/>
          </cell>
          <cell r="S251" t="str">
            <v>01tHp00000A2ZvBIAVa5gPQ00000060hbYAA</v>
          </cell>
        </row>
        <row r="252">
          <cell r="A252" t="str">
            <v>Hydrangea Tree, Vanilla Strawberry #2</v>
          </cell>
          <cell r="B252" t="str">
            <v>202531-202630</v>
          </cell>
          <cell r="C252" t="str">
            <v>a5gPQ0000006077YAA</v>
          </cell>
          <cell r="D252">
            <v>45865</v>
          </cell>
          <cell r="E252" t="str">
            <v>2025W31</v>
          </cell>
          <cell r="F252">
            <v>46228</v>
          </cell>
          <cell r="G252" t="str">
            <v>2026W30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 t="b">
            <v>0</v>
          </cell>
          <cell r="O252" t="b">
            <v>1</v>
          </cell>
          <cell r="P252" t="str">
            <v>01tHp00000A2ZvDIAV</v>
          </cell>
          <cell r="R252" t="str">
            <v/>
          </cell>
          <cell r="S252" t="str">
            <v>01tHp00000A2ZvDIAVa5gPQ0000006077YAA</v>
          </cell>
        </row>
        <row r="253">
          <cell r="A253" t="str">
            <v>Blueberry, Jelly Bean Plug</v>
          </cell>
          <cell r="B253" t="str">
            <v>202501-202552</v>
          </cell>
          <cell r="C253" t="str">
            <v>a5gPQ00000060L2YAI</v>
          </cell>
          <cell r="D253">
            <v>45655</v>
          </cell>
          <cell r="E253" t="str">
            <v>2025W01</v>
          </cell>
          <cell r="F253">
            <v>46018</v>
          </cell>
          <cell r="G253" t="str">
            <v>2025W52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 t="b">
            <v>0</v>
          </cell>
          <cell r="O253" t="b">
            <v>1</v>
          </cell>
          <cell r="P253" t="str">
            <v>01tHp00000A2ZvEIAV</v>
          </cell>
          <cell r="R253" t="str">
            <v/>
          </cell>
          <cell r="S253" t="str">
            <v>01tHp00000A2ZvEIAVa5gPQ00000060L2YAI</v>
          </cell>
        </row>
        <row r="254">
          <cell r="A254" t="str">
            <v>Blueberry, Jelly Bean Plug</v>
          </cell>
          <cell r="B254" t="str">
            <v>202601-202652</v>
          </cell>
          <cell r="C254" t="str">
            <v>a5gPQ00000060hcYAA</v>
          </cell>
          <cell r="D254">
            <v>46019</v>
          </cell>
          <cell r="E254" t="str">
            <v>2026W01</v>
          </cell>
          <cell r="F254">
            <v>46382</v>
          </cell>
          <cell r="G254" t="str">
            <v>2026W52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 t="b">
            <v>0</v>
          </cell>
          <cell r="O254" t="b">
            <v>1</v>
          </cell>
          <cell r="P254" t="str">
            <v>01tHp00000A2ZvEIAV</v>
          </cell>
          <cell r="R254" t="str">
            <v/>
          </cell>
          <cell r="S254" t="str">
            <v>01tHp00000A2ZvEIAVa5gPQ00000060hcYAA</v>
          </cell>
        </row>
        <row r="255">
          <cell r="A255" t="str">
            <v>Blueberry, Midnight Cascade Plug</v>
          </cell>
          <cell r="B255" t="str">
            <v>202501-202552</v>
          </cell>
          <cell r="C255" t="str">
            <v>a5gPQ00000060L3YAI</v>
          </cell>
          <cell r="D255">
            <v>45655</v>
          </cell>
          <cell r="E255" t="str">
            <v>2025W01</v>
          </cell>
          <cell r="F255">
            <v>46018</v>
          </cell>
          <cell r="G255" t="str">
            <v>2025W52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 t="b">
            <v>0</v>
          </cell>
          <cell r="O255" t="b">
            <v>1</v>
          </cell>
          <cell r="P255" t="str">
            <v>01tHp00000A2ZvFIAV</v>
          </cell>
          <cell r="R255" t="str">
            <v/>
          </cell>
          <cell r="S255" t="str">
            <v>01tHp00000A2ZvFIAVa5gPQ00000060L3YAI</v>
          </cell>
        </row>
        <row r="256">
          <cell r="A256" t="str">
            <v>Blueberry, Midnight Cascade Plug</v>
          </cell>
          <cell r="B256" t="str">
            <v>202601-202652</v>
          </cell>
          <cell r="C256" t="str">
            <v>a5gPQ00000060hdYAA</v>
          </cell>
          <cell r="D256">
            <v>46019</v>
          </cell>
          <cell r="E256" t="str">
            <v>2026W01</v>
          </cell>
          <cell r="F256">
            <v>46382</v>
          </cell>
          <cell r="G256" t="str">
            <v>2026W52</v>
          </cell>
          <cell r="H256">
            <v>0</v>
          </cell>
          <cell r="I256">
            <v>1512</v>
          </cell>
          <cell r="J256">
            <v>0</v>
          </cell>
          <cell r="K256">
            <v>0</v>
          </cell>
          <cell r="L256">
            <v>1512</v>
          </cell>
          <cell r="M256">
            <v>0</v>
          </cell>
          <cell r="N256" t="b">
            <v>0</v>
          </cell>
          <cell r="O256" t="b">
            <v>1</v>
          </cell>
          <cell r="P256" t="str">
            <v>01tHp00000A2ZvFIAV</v>
          </cell>
          <cell r="R256" t="str">
            <v/>
          </cell>
          <cell r="S256" t="str">
            <v>01tHp00000A2ZvFIAVa5gPQ00000060hdYAA</v>
          </cell>
        </row>
        <row r="257">
          <cell r="A257" t="str">
            <v>Blueberry, Peach Sorbet Plug</v>
          </cell>
          <cell r="B257" t="str">
            <v>202501-202552</v>
          </cell>
          <cell r="C257" t="str">
            <v>a5gPQ00000060L4YAI</v>
          </cell>
          <cell r="D257">
            <v>45655</v>
          </cell>
          <cell r="E257" t="str">
            <v>2025W01</v>
          </cell>
          <cell r="F257">
            <v>46018</v>
          </cell>
          <cell r="G257" t="str">
            <v>2025W52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 t="b">
            <v>0</v>
          </cell>
          <cell r="O257" t="b">
            <v>1</v>
          </cell>
          <cell r="P257" t="str">
            <v>01tHp00000A2ZvGIAV</v>
          </cell>
          <cell r="R257" t="str">
            <v/>
          </cell>
          <cell r="S257" t="str">
            <v>01tHp00000A2ZvGIAVa5gPQ00000060L4YAI</v>
          </cell>
        </row>
        <row r="258">
          <cell r="A258" t="str">
            <v>Blueberry, Peach Sorbet Plug</v>
          </cell>
          <cell r="B258" t="str">
            <v>202601-202652</v>
          </cell>
          <cell r="C258" t="str">
            <v>a5gPQ00000060heYAA</v>
          </cell>
          <cell r="D258">
            <v>46019</v>
          </cell>
          <cell r="E258" t="str">
            <v>2026W01</v>
          </cell>
          <cell r="F258">
            <v>46382</v>
          </cell>
          <cell r="G258" t="str">
            <v>2026W52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 t="b">
            <v>0</v>
          </cell>
          <cell r="O258" t="b">
            <v>1</v>
          </cell>
          <cell r="P258" t="str">
            <v>01tHp00000A2ZvGIAV</v>
          </cell>
          <cell r="R258" t="str">
            <v/>
          </cell>
          <cell r="S258" t="str">
            <v>01tHp00000A2ZvGIAVa5gPQ00000060heYAA</v>
          </cell>
        </row>
        <row r="259">
          <cell r="A259" t="str">
            <v>Blueberry, Pink Icing Plug</v>
          </cell>
          <cell r="B259" t="str">
            <v>202501-202552</v>
          </cell>
          <cell r="C259" t="str">
            <v>a5gPQ00000060L5YAI</v>
          </cell>
          <cell r="D259">
            <v>45655</v>
          </cell>
          <cell r="E259" t="str">
            <v>2025W01</v>
          </cell>
          <cell r="F259">
            <v>46018</v>
          </cell>
          <cell r="G259" t="str">
            <v>2025W52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 t="b">
            <v>0</v>
          </cell>
          <cell r="O259" t="b">
            <v>1</v>
          </cell>
          <cell r="P259" t="str">
            <v>01tHp00000A2ZvHIAV</v>
          </cell>
          <cell r="R259" t="str">
            <v/>
          </cell>
          <cell r="S259" t="str">
            <v>01tHp00000A2ZvHIAVa5gPQ00000060L5YAI</v>
          </cell>
        </row>
        <row r="260">
          <cell r="A260" t="str">
            <v>Blueberry, Pink Icing Plug</v>
          </cell>
          <cell r="B260" t="str">
            <v>202601-202652</v>
          </cell>
          <cell r="C260" t="str">
            <v>a5gPQ00000060hfYAA</v>
          </cell>
          <cell r="D260">
            <v>46019</v>
          </cell>
          <cell r="E260" t="str">
            <v>2026W01</v>
          </cell>
          <cell r="F260">
            <v>46382</v>
          </cell>
          <cell r="G260" t="str">
            <v>2026W52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 t="b">
            <v>0</v>
          </cell>
          <cell r="O260" t="b">
            <v>1</v>
          </cell>
          <cell r="P260" t="str">
            <v>01tHp00000A2ZvHIAV</v>
          </cell>
          <cell r="R260" t="str">
            <v/>
          </cell>
          <cell r="S260" t="str">
            <v>01tHp00000A2ZvHIAVa5gPQ00000060hfYAA</v>
          </cell>
        </row>
        <row r="261">
          <cell r="A261" t="str">
            <v>Brunnera, Alexander's Great Plug</v>
          </cell>
          <cell r="B261" t="str">
            <v>202501-202552</v>
          </cell>
          <cell r="C261" t="str">
            <v>a5gPQ00000060L6YAI</v>
          </cell>
          <cell r="D261">
            <v>45655</v>
          </cell>
          <cell r="E261" t="str">
            <v>2025W01</v>
          </cell>
          <cell r="F261">
            <v>46018</v>
          </cell>
          <cell r="G261" t="str">
            <v>2025W52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 t="b">
            <v>0</v>
          </cell>
          <cell r="O261" t="b">
            <v>1</v>
          </cell>
          <cell r="P261" t="str">
            <v>01tHp00000A2ZvIIAV</v>
          </cell>
          <cell r="R261" t="str">
            <v/>
          </cell>
          <cell r="S261" t="str">
            <v>01tHp00000A2ZvIIAVa5gPQ00000060L6YAI</v>
          </cell>
        </row>
        <row r="262">
          <cell r="A262" t="str">
            <v>Brunnera, Alexander's Great Plug</v>
          </cell>
          <cell r="B262" t="str">
            <v>202601-202652</v>
          </cell>
          <cell r="C262" t="str">
            <v>a5gPQ00000060hgYAA</v>
          </cell>
          <cell r="D262">
            <v>46019</v>
          </cell>
          <cell r="E262" t="str">
            <v>2026W01</v>
          </cell>
          <cell r="F262">
            <v>46382</v>
          </cell>
          <cell r="G262" t="str">
            <v>2026W52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 t="b">
            <v>0</v>
          </cell>
          <cell r="O262" t="b">
            <v>1</v>
          </cell>
          <cell r="P262" t="str">
            <v>01tHp00000A2ZvIIAV</v>
          </cell>
          <cell r="R262" t="str">
            <v/>
          </cell>
          <cell r="S262" t="str">
            <v>01tHp00000A2ZvIIAVa5gPQ00000060hgYAA</v>
          </cell>
        </row>
        <row r="263">
          <cell r="A263" t="str">
            <v>Brunnera, Alexandria Plug</v>
          </cell>
          <cell r="B263" t="str">
            <v>202501-202552</v>
          </cell>
          <cell r="C263" t="str">
            <v>a5gPQ00000060L7YAI</v>
          </cell>
          <cell r="D263">
            <v>45655</v>
          </cell>
          <cell r="E263" t="str">
            <v>2025W01</v>
          </cell>
          <cell r="F263">
            <v>46018</v>
          </cell>
          <cell r="G263" t="str">
            <v>2025W52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 t="b">
            <v>0</v>
          </cell>
          <cell r="O263" t="b">
            <v>1</v>
          </cell>
          <cell r="P263" t="str">
            <v>01tHp00000A2ZvJIAV</v>
          </cell>
          <cell r="R263" t="str">
            <v/>
          </cell>
          <cell r="S263" t="str">
            <v>01tHp00000A2ZvJIAVa5gPQ00000060L7YAI</v>
          </cell>
        </row>
        <row r="264">
          <cell r="A264" t="str">
            <v>Brunnera, Alexandria Plug</v>
          </cell>
          <cell r="B264" t="str">
            <v>202601-202652</v>
          </cell>
          <cell r="C264" t="str">
            <v>a5gPQ00000060hhYAA</v>
          </cell>
          <cell r="D264">
            <v>46019</v>
          </cell>
          <cell r="E264" t="str">
            <v>2026W01</v>
          </cell>
          <cell r="F264">
            <v>46382</v>
          </cell>
          <cell r="G264" t="str">
            <v>2026W52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 t="b">
            <v>0</v>
          </cell>
          <cell r="O264" t="b">
            <v>1</v>
          </cell>
          <cell r="P264" t="str">
            <v>01tHp00000A2ZvJIAV</v>
          </cell>
          <cell r="R264" t="str">
            <v/>
          </cell>
          <cell r="S264" t="str">
            <v>01tHp00000A2ZvJIAVa5gPQ00000060hhYAA</v>
          </cell>
        </row>
        <row r="265">
          <cell r="A265" t="str">
            <v>Butterfly Bush, Dapper Pink Plug</v>
          </cell>
          <cell r="B265" t="str">
            <v>202501-202552</v>
          </cell>
          <cell r="C265" t="str">
            <v>a5gPQ00000060L8YAI</v>
          </cell>
          <cell r="D265">
            <v>45655</v>
          </cell>
          <cell r="E265" t="str">
            <v>2025W01</v>
          </cell>
          <cell r="F265">
            <v>46018</v>
          </cell>
          <cell r="G265" t="str">
            <v>2025W52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 t="b">
            <v>0</v>
          </cell>
          <cell r="O265" t="b">
            <v>1</v>
          </cell>
          <cell r="P265" t="str">
            <v>01tHp00000A2ZvKIAV</v>
          </cell>
          <cell r="R265" t="str">
            <v/>
          </cell>
          <cell r="S265" t="str">
            <v>01tHp00000A2ZvKIAVa5gPQ00000060L8YAI</v>
          </cell>
        </row>
        <row r="266">
          <cell r="A266" t="str">
            <v>Butterfly Bush, Dapper Pink Plug</v>
          </cell>
          <cell r="B266" t="str">
            <v>202601-202652</v>
          </cell>
          <cell r="C266" t="str">
            <v>a5gPQ00000060hiYAA</v>
          </cell>
          <cell r="D266">
            <v>46019</v>
          </cell>
          <cell r="E266" t="str">
            <v>2026W01</v>
          </cell>
          <cell r="F266">
            <v>46382</v>
          </cell>
          <cell r="G266" t="str">
            <v>2026W52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 t="b">
            <v>0</v>
          </cell>
          <cell r="O266" t="b">
            <v>1</v>
          </cell>
          <cell r="P266" t="str">
            <v>01tHp00000A2ZvKIAV</v>
          </cell>
          <cell r="R266" t="str">
            <v/>
          </cell>
          <cell r="S266" t="str">
            <v>01tHp00000A2ZvKIAVa5gPQ00000060hiYAA</v>
          </cell>
        </row>
        <row r="267">
          <cell r="A267" t="str">
            <v>Butterfly Bush, Flutterby Petite® Tutti Fruitti Pink Plug</v>
          </cell>
          <cell r="B267" t="str">
            <v>202501-202552</v>
          </cell>
          <cell r="C267" t="str">
            <v>a5gPQ00000060L9YAI</v>
          </cell>
          <cell r="D267">
            <v>45655</v>
          </cell>
          <cell r="E267" t="str">
            <v>2025W01</v>
          </cell>
          <cell r="F267">
            <v>46018</v>
          </cell>
          <cell r="G267" t="str">
            <v>2025W52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 t="b">
            <v>0</v>
          </cell>
          <cell r="O267" t="b">
            <v>1</v>
          </cell>
          <cell r="P267" t="str">
            <v>01tHp00000A2ZvLIAV</v>
          </cell>
          <cell r="R267" t="str">
            <v/>
          </cell>
          <cell r="S267" t="str">
            <v>01tHp00000A2ZvLIAVa5gPQ00000060L9YAI</v>
          </cell>
        </row>
        <row r="268">
          <cell r="A268" t="str">
            <v>Butterfly Bush, Flutterby Petite® Tutti Fruitti Pink Plug</v>
          </cell>
          <cell r="B268" t="str">
            <v>202601-202652</v>
          </cell>
          <cell r="C268" t="str">
            <v>a5gPQ00000060hjYAA</v>
          </cell>
          <cell r="D268">
            <v>46019</v>
          </cell>
          <cell r="E268" t="str">
            <v>2026W01</v>
          </cell>
          <cell r="F268">
            <v>46382</v>
          </cell>
          <cell r="G268" t="str">
            <v>2026W52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 t="b">
            <v>0</v>
          </cell>
          <cell r="O268" t="b">
            <v>1</v>
          </cell>
          <cell r="P268" t="str">
            <v>01tHp00000A2ZvLIAV</v>
          </cell>
          <cell r="R268" t="str">
            <v/>
          </cell>
          <cell r="S268" t="str">
            <v>01tHp00000A2ZvLIAVa5gPQ00000060hjYAA</v>
          </cell>
        </row>
        <row r="269">
          <cell r="A269" t="str">
            <v>Butterfly Bush, Royal Razz Plug</v>
          </cell>
          <cell r="B269" t="str">
            <v>202501-202552</v>
          </cell>
          <cell r="C269" t="str">
            <v>a5gPQ00000060LAYAY</v>
          </cell>
          <cell r="D269">
            <v>45655</v>
          </cell>
          <cell r="E269" t="str">
            <v>2025W01</v>
          </cell>
          <cell r="F269">
            <v>46018</v>
          </cell>
          <cell r="G269" t="str">
            <v>2025W52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 t="b">
            <v>0</v>
          </cell>
          <cell r="O269" t="b">
            <v>1</v>
          </cell>
          <cell r="P269" t="str">
            <v>01tHp00000A2ZvMIAV</v>
          </cell>
          <cell r="R269" t="str">
            <v/>
          </cell>
          <cell r="S269" t="str">
            <v>01tHp00000A2ZvMIAVa5gPQ00000060LAYAY</v>
          </cell>
        </row>
        <row r="270">
          <cell r="A270" t="str">
            <v>Butterfly Bush, Royal Razz Plug</v>
          </cell>
          <cell r="B270" t="str">
            <v>202601-202652</v>
          </cell>
          <cell r="C270" t="str">
            <v>a5gPQ00000060hkYAA</v>
          </cell>
          <cell r="D270">
            <v>46019</v>
          </cell>
          <cell r="E270" t="str">
            <v>2026W01</v>
          </cell>
          <cell r="F270">
            <v>46382</v>
          </cell>
          <cell r="G270" t="str">
            <v>2026W52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 t="b">
            <v>0</v>
          </cell>
          <cell r="O270" t="b">
            <v>1</v>
          </cell>
          <cell r="P270" t="str">
            <v>01tHp00000A2ZvMIAV</v>
          </cell>
          <cell r="R270" t="str">
            <v/>
          </cell>
          <cell r="S270" t="str">
            <v>01tHp00000A2ZvMIAVa5gPQ00000060hkYAA</v>
          </cell>
        </row>
        <row r="271">
          <cell r="A271" t="str">
            <v>Coreopsis, Red Satin Plug</v>
          </cell>
          <cell r="B271" t="str">
            <v>202501-202552</v>
          </cell>
          <cell r="C271" t="str">
            <v>a5gPQ00000060LBYAY</v>
          </cell>
          <cell r="D271">
            <v>45655</v>
          </cell>
          <cell r="E271" t="str">
            <v>2025W01</v>
          </cell>
          <cell r="F271">
            <v>46018</v>
          </cell>
          <cell r="G271" t="str">
            <v>2025W52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 t="b">
            <v>0</v>
          </cell>
          <cell r="O271" t="b">
            <v>1</v>
          </cell>
          <cell r="P271" t="str">
            <v>01tHp00000A2ZvNIAV</v>
          </cell>
          <cell r="R271" t="str">
            <v/>
          </cell>
          <cell r="S271" t="str">
            <v>01tHp00000A2ZvNIAVa5gPQ00000060LBYAY</v>
          </cell>
        </row>
        <row r="272">
          <cell r="A272" t="str">
            <v>Coreopsis, Red Satin Plug</v>
          </cell>
          <cell r="B272" t="str">
            <v>202601-202652</v>
          </cell>
          <cell r="C272" t="str">
            <v>a5gPQ00000060hlYAA</v>
          </cell>
          <cell r="D272">
            <v>46019</v>
          </cell>
          <cell r="E272" t="str">
            <v>2026W01</v>
          </cell>
          <cell r="F272">
            <v>46382</v>
          </cell>
          <cell r="G272" t="str">
            <v>2026W52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 t="b">
            <v>0</v>
          </cell>
          <cell r="O272" t="b">
            <v>1</v>
          </cell>
          <cell r="P272" t="str">
            <v>01tHp00000A2ZvNIAV</v>
          </cell>
          <cell r="R272" t="str">
            <v/>
          </cell>
          <cell r="S272" t="str">
            <v>01tHp00000A2ZvNIAVa5gPQ00000060hlYAA</v>
          </cell>
        </row>
        <row r="273">
          <cell r="A273" t="str">
            <v>Coreopsis, Uptick Cream and Red Plug</v>
          </cell>
          <cell r="B273" t="str">
            <v>202501-202552</v>
          </cell>
          <cell r="C273" t="str">
            <v>a5gPQ00000060LCYAY</v>
          </cell>
          <cell r="D273">
            <v>45655</v>
          </cell>
          <cell r="E273" t="str">
            <v>2025W01</v>
          </cell>
          <cell r="F273">
            <v>46018</v>
          </cell>
          <cell r="G273" t="str">
            <v>2025W52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 t="b">
            <v>0</v>
          </cell>
          <cell r="O273" t="b">
            <v>1</v>
          </cell>
          <cell r="P273" t="str">
            <v>01tHp00000A2ZvOIAV</v>
          </cell>
          <cell r="R273" t="str">
            <v/>
          </cell>
          <cell r="S273" t="str">
            <v>01tHp00000A2ZvOIAVa5gPQ00000060LCYAY</v>
          </cell>
        </row>
        <row r="274">
          <cell r="A274" t="str">
            <v>Coreopsis, Uptick Cream and Red Plug</v>
          </cell>
          <cell r="B274" t="str">
            <v>202601-202652</v>
          </cell>
          <cell r="C274" t="str">
            <v>a5gPQ00000060hmYAA</v>
          </cell>
          <cell r="D274">
            <v>46019</v>
          </cell>
          <cell r="E274" t="str">
            <v>2026W01</v>
          </cell>
          <cell r="F274">
            <v>46382</v>
          </cell>
          <cell r="G274" t="str">
            <v>2026W52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 t="b">
            <v>0</v>
          </cell>
          <cell r="O274" t="b">
            <v>1</v>
          </cell>
          <cell r="P274" t="str">
            <v>01tHp00000A2ZvOIAV</v>
          </cell>
          <cell r="R274" t="str">
            <v/>
          </cell>
          <cell r="S274" t="str">
            <v>01tHp00000A2ZvOIAVa5gPQ00000060hmYAA</v>
          </cell>
        </row>
        <row r="275">
          <cell r="A275" t="str">
            <v>Crape Myrtle, Bellini Grape Plug</v>
          </cell>
          <cell r="B275" t="str">
            <v>202501-202552</v>
          </cell>
          <cell r="C275" t="str">
            <v>a5gPQ00000060LDYAY</v>
          </cell>
          <cell r="D275">
            <v>45655</v>
          </cell>
          <cell r="E275" t="str">
            <v>2025W01</v>
          </cell>
          <cell r="F275">
            <v>46018</v>
          </cell>
          <cell r="G275" t="str">
            <v>2025W52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 t="b">
            <v>0</v>
          </cell>
          <cell r="O275" t="b">
            <v>1</v>
          </cell>
          <cell r="P275" t="str">
            <v>01tHp00000A2ZvPIAV</v>
          </cell>
          <cell r="R275" t="str">
            <v/>
          </cell>
          <cell r="S275" t="str">
            <v>01tHp00000A2ZvPIAVa5gPQ00000060LDYAY</v>
          </cell>
        </row>
        <row r="276">
          <cell r="A276" t="str">
            <v>Crape Myrtle, Bellini Grape Plug</v>
          </cell>
          <cell r="B276" t="str">
            <v>202601-202652</v>
          </cell>
          <cell r="C276" t="str">
            <v>a5gPQ00000060hnYAA</v>
          </cell>
          <cell r="D276">
            <v>46019</v>
          </cell>
          <cell r="E276" t="str">
            <v>2026W01</v>
          </cell>
          <cell r="F276">
            <v>46382</v>
          </cell>
          <cell r="G276" t="str">
            <v>2026W52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 t="b">
            <v>0</v>
          </cell>
          <cell r="O276" t="b">
            <v>1</v>
          </cell>
          <cell r="P276" t="str">
            <v>01tHp00000A2ZvPIAV</v>
          </cell>
          <cell r="R276" t="str">
            <v/>
          </cell>
          <cell r="S276" t="str">
            <v>01tHp00000A2ZvPIAVa5gPQ00000060hnYAA</v>
          </cell>
        </row>
        <row r="277">
          <cell r="A277" t="str">
            <v>Crape Myrtle, Bellini Guava Plug</v>
          </cell>
          <cell r="B277" t="str">
            <v>202501-202552</v>
          </cell>
          <cell r="C277" t="str">
            <v>a5gPQ00000060LEYAY</v>
          </cell>
          <cell r="D277">
            <v>45655</v>
          </cell>
          <cell r="E277" t="str">
            <v>2025W01</v>
          </cell>
          <cell r="F277">
            <v>46018</v>
          </cell>
          <cell r="G277" t="str">
            <v>2025W52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 t="b">
            <v>0</v>
          </cell>
          <cell r="O277" t="b">
            <v>1</v>
          </cell>
          <cell r="P277" t="str">
            <v>01tHp00000A2ZvQIAV</v>
          </cell>
          <cell r="R277" t="str">
            <v/>
          </cell>
          <cell r="S277" t="str">
            <v>01tHp00000A2ZvQIAVa5gPQ00000060LEYAY</v>
          </cell>
        </row>
        <row r="278">
          <cell r="A278" t="str">
            <v>Crape Myrtle, Bellini Guava Plug</v>
          </cell>
          <cell r="B278" t="str">
            <v>202601-202652</v>
          </cell>
          <cell r="C278" t="str">
            <v>a5gPQ00000060hoYAA</v>
          </cell>
          <cell r="D278">
            <v>46019</v>
          </cell>
          <cell r="E278" t="str">
            <v>2026W01</v>
          </cell>
          <cell r="F278">
            <v>46382</v>
          </cell>
          <cell r="G278" t="str">
            <v>2026W52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 t="b">
            <v>0</v>
          </cell>
          <cell r="O278" t="b">
            <v>1</v>
          </cell>
          <cell r="P278" t="str">
            <v>01tHp00000A2ZvQIAV</v>
          </cell>
          <cell r="R278" t="str">
            <v/>
          </cell>
          <cell r="S278" t="str">
            <v>01tHp00000A2ZvQIAVa5gPQ00000060hoYAA</v>
          </cell>
        </row>
        <row r="279">
          <cell r="A279" t="str">
            <v>Crape Myrtle, Bellini Raspberry Plug</v>
          </cell>
          <cell r="B279" t="str">
            <v>202501-202552</v>
          </cell>
          <cell r="C279" t="str">
            <v>a5gPQ00000060LFYAY</v>
          </cell>
          <cell r="D279">
            <v>45655</v>
          </cell>
          <cell r="E279" t="str">
            <v>2025W01</v>
          </cell>
          <cell r="F279">
            <v>46018</v>
          </cell>
          <cell r="G279" t="str">
            <v>2025W52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 t="b">
            <v>0</v>
          </cell>
          <cell r="O279" t="b">
            <v>1</v>
          </cell>
          <cell r="P279" t="str">
            <v>01tHp00000A2ZvRIAV</v>
          </cell>
          <cell r="R279" t="str">
            <v/>
          </cell>
          <cell r="S279" t="str">
            <v>01tHp00000A2ZvRIAVa5gPQ00000060LFYAY</v>
          </cell>
        </row>
        <row r="280">
          <cell r="A280" t="str">
            <v>Crape Myrtle, Bellini Raspberry Plug</v>
          </cell>
          <cell r="B280" t="str">
            <v>202601-202652</v>
          </cell>
          <cell r="C280" t="str">
            <v>a5gPQ00000060hpYAA</v>
          </cell>
          <cell r="D280">
            <v>46019</v>
          </cell>
          <cell r="E280" t="str">
            <v>2026W01</v>
          </cell>
          <cell r="F280">
            <v>46382</v>
          </cell>
          <cell r="G280" t="str">
            <v>2026W52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 t="b">
            <v>0</v>
          </cell>
          <cell r="O280" t="b">
            <v>1</v>
          </cell>
          <cell r="P280" t="str">
            <v>01tHp00000A2ZvRIAV</v>
          </cell>
          <cell r="R280" t="str">
            <v/>
          </cell>
          <cell r="S280" t="str">
            <v>01tHp00000A2ZvRIAVa5gPQ00000060hpYAA</v>
          </cell>
        </row>
        <row r="281">
          <cell r="A281" t="str">
            <v>Crape Myrtle, Bellini Strawberry Plug</v>
          </cell>
          <cell r="B281" t="str">
            <v>202501-202552</v>
          </cell>
          <cell r="C281" t="str">
            <v>a5gPQ00000060LGYAY</v>
          </cell>
          <cell r="D281">
            <v>45655</v>
          </cell>
          <cell r="E281" t="str">
            <v>2025W01</v>
          </cell>
          <cell r="F281">
            <v>46018</v>
          </cell>
          <cell r="G281" t="str">
            <v>2025W52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 t="b">
            <v>0</v>
          </cell>
          <cell r="O281" t="b">
            <v>1</v>
          </cell>
          <cell r="P281" t="str">
            <v>01tHp00000A2ZvSIAV</v>
          </cell>
          <cell r="R281" t="str">
            <v/>
          </cell>
          <cell r="S281" t="str">
            <v>01tHp00000A2ZvSIAVa5gPQ00000060LGYAY</v>
          </cell>
        </row>
        <row r="282">
          <cell r="A282" t="str">
            <v>Crape Myrtle, Bellini Strawberry Plug</v>
          </cell>
          <cell r="B282" t="str">
            <v>202601-202652</v>
          </cell>
          <cell r="C282" t="str">
            <v>a5gPQ00000060hqYAA</v>
          </cell>
          <cell r="D282">
            <v>46019</v>
          </cell>
          <cell r="E282" t="str">
            <v>2026W01</v>
          </cell>
          <cell r="F282">
            <v>46382</v>
          </cell>
          <cell r="G282" t="str">
            <v>2026W52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 t="b">
            <v>0</v>
          </cell>
          <cell r="O282" t="b">
            <v>1</v>
          </cell>
          <cell r="P282" t="str">
            <v>01tHp00000A2ZvSIAV</v>
          </cell>
          <cell r="R282" t="str">
            <v/>
          </cell>
          <cell r="S282" t="str">
            <v>01tHp00000A2ZvSIAVa5gPQ00000060hqYAA</v>
          </cell>
        </row>
        <row r="283">
          <cell r="A283" t="str">
            <v>Dianthus, Everlast Burgundy Blush Plug</v>
          </cell>
          <cell r="B283" t="str">
            <v>202501-202552</v>
          </cell>
          <cell r="C283" t="str">
            <v>a5gPQ00000060LHYAY</v>
          </cell>
          <cell r="D283">
            <v>45655</v>
          </cell>
          <cell r="E283" t="str">
            <v>2025W01</v>
          </cell>
          <cell r="F283">
            <v>46018</v>
          </cell>
          <cell r="G283" t="str">
            <v>2025W52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 t="b">
            <v>0</v>
          </cell>
          <cell r="O283" t="b">
            <v>1</v>
          </cell>
          <cell r="P283" t="str">
            <v>01tHp00000A2ZvUIAV</v>
          </cell>
          <cell r="R283" t="str">
            <v/>
          </cell>
          <cell r="S283" t="str">
            <v>01tHp00000A2ZvUIAVa5gPQ00000060LHYAY</v>
          </cell>
        </row>
        <row r="284">
          <cell r="A284" t="str">
            <v>Dianthus, Everlast Burgundy Blush Plug</v>
          </cell>
          <cell r="B284" t="str">
            <v>202601-202652</v>
          </cell>
          <cell r="C284" t="str">
            <v>a5gPQ00000060hrYAA</v>
          </cell>
          <cell r="D284">
            <v>46019</v>
          </cell>
          <cell r="E284" t="str">
            <v>2026W01</v>
          </cell>
          <cell r="F284">
            <v>46382</v>
          </cell>
          <cell r="G284" t="str">
            <v>2026W52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 t="b">
            <v>0</v>
          </cell>
          <cell r="O284" t="b">
            <v>1</v>
          </cell>
          <cell r="P284" t="str">
            <v>01tHp00000A2ZvUIAV</v>
          </cell>
          <cell r="R284" t="str">
            <v/>
          </cell>
          <cell r="S284" t="str">
            <v>01tHp00000A2ZvUIAVa5gPQ00000060hrYAA</v>
          </cell>
        </row>
        <row r="285">
          <cell r="A285" t="str">
            <v>Dianthus, Everlast White + Eye Plug</v>
          </cell>
          <cell r="B285" t="str">
            <v>202501-202552</v>
          </cell>
          <cell r="C285" t="str">
            <v>a5gPQ00000060LIYAY</v>
          </cell>
          <cell r="D285">
            <v>45655</v>
          </cell>
          <cell r="E285" t="str">
            <v>2025W01</v>
          </cell>
          <cell r="F285">
            <v>46018</v>
          </cell>
          <cell r="G285" t="str">
            <v>2025W52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 t="b">
            <v>0</v>
          </cell>
          <cell r="O285" t="b">
            <v>1</v>
          </cell>
          <cell r="P285" t="str">
            <v>01tHp00000A2ZvVIAV</v>
          </cell>
          <cell r="R285" t="str">
            <v/>
          </cell>
          <cell r="S285" t="str">
            <v>01tHp00000A2ZvVIAVa5gPQ00000060LIYAY</v>
          </cell>
        </row>
        <row r="286">
          <cell r="A286" t="str">
            <v>Dianthus, Everlast White + Eye Plug</v>
          </cell>
          <cell r="B286" t="str">
            <v>202601-202652</v>
          </cell>
          <cell r="C286" t="str">
            <v>a5gPQ00000060hsYAA</v>
          </cell>
          <cell r="D286">
            <v>46019</v>
          </cell>
          <cell r="E286" t="str">
            <v>2026W01</v>
          </cell>
          <cell r="F286">
            <v>46382</v>
          </cell>
          <cell r="G286" t="str">
            <v>2026W52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 t="b">
            <v>0</v>
          </cell>
          <cell r="O286" t="b">
            <v>1</v>
          </cell>
          <cell r="P286" t="str">
            <v>01tHp00000A2ZvVIAV</v>
          </cell>
          <cell r="R286" t="str">
            <v/>
          </cell>
          <cell r="S286" t="str">
            <v>01tHp00000A2ZvVIAVa5gPQ00000060hsYAA</v>
          </cell>
        </row>
        <row r="287">
          <cell r="A287" t="str">
            <v>Diervilla, Firefly P15</v>
          </cell>
          <cell r="B287" t="str">
            <v>202501-202552</v>
          </cell>
          <cell r="C287" t="str">
            <v>a5gPQ00000060LJYAY</v>
          </cell>
          <cell r="D287">
            <v>45655</v>
          </cell>
          <cell r="E287" t="str">
            <v>2025W01</v>
          </cell>
          <cell r="F287">
            <v>46018</v>
          </cell>
          <cell r="G287" t="str">
            <v>2025W52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 t="b">
            <v>0</v>
          </cell>
          <cell r="O287" t="b">
            <v>1</v>
          </cell>
          <cell r="P287" t="str">
            <v>01tHp00000A2ZvWIAV</v>
          </cell>
          <cell r="R287" t="str">
            <v/>
          </cell>
          <cell r="S287" t="str">
            <v>01tHp00000A2ZvWIAVa5gPQ00000060LJYAY</v>
          </cell>
        </row>
        <row r="288">
          <cell r="A288" t="str">
            <v>Diervilla, Firefly P15</v>
          </cell>
          <cell r="B288" t="str">
            <v>202601-202652</v>
          </cell>
          <cell r="C288" t="str">
            <v>a5gPQ00000060htYAA</v>
          </cell>
          <cell r="D288">
            <v>46019</v>
          </cell>
          <cell r="E288" t="str">
            <v>2026W01</v>
          </cell>
          <cell r="F288">
            <v>46382</v>
          </cell>
          <cell r="G288" t="str">
            <v>2026W52</v>
          </cell>
          <cell r="H288">
            <v>2490</v>
          </cell>
          <cell r="I288">
            <v>0</v>
          </cell>
          <cell r="J288">
            <v>0</v>
          </cell>
          <cell r="K288">
            <v>0</v>
          </cell>
          <cell r="L288">
            <v>2200</v>
          </cell>
          <cell r="M288">
            <v>290</v>
          </cell>
          <cell r="N288" t="b">
            <v>0</v>
          </cell>
          <cell r="O288" t="b">
            <v>1</v>
          </cell>
          <cell r="P288" t="str">
            <v>01tHp00000A2ZvWIAV</v>
          </cell>
          <cell r="R288" t="str">
            <v>2026W15</v>
          </cell>
          <cell r="S288" t="str">
            <v>01tHp00000A2ZvWIAVa5gPQ00000060htYAA</v>
          </cell>
        </row>
        <row r="289">
          <cell r="A289" t="str">
            <v>Diervilla, Firefly Plug</v>
          </cell>
          <cell r="B289" t="str">
            <v>202501-202552</v>
          </cell>
          <cell r="C289" t="str">
            <v>a5gPQ00000060LKYAY</v>
          </cell>
          <cell r="D289">
            <v>45655</v>
          </cell>
          <cell r="E289" t="str">
            <v>2025W01</v>
          </cell>
          <cell r="F289">
            <v>46018</v>
          </cell>
          <cell r="G289" t="str">
            <v>2025W52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 t="b">
            <v>0</v>
          </cell>
          <cell r="O289" t="b">
            <v>1</v>
          </cell>
          <cell r="P289" t="str">
            <v>01tHp00000A2ZvXIAV</v>
          </cell>
          <cell r="R289" t="str">
            <v/>
          </cell>
          <cell r="S289" t="str">
            <v>01tHp00000A2ZvXIAVa5gPQ00000060LKYAY</v>
          </cell>
        </row>
        <row r="290">
          <cell r="A290" t="str">
            <v>Diervilla, Firefly Plug</v>
          </cell>
          <cell r="B290" t="str">
            <v>202601-202652</v>
          </cell>
          <cell r="C290" t="str">
            <v>a5gPQ00000060huYAA</v>
          </cell>
          <cell r="D290">
            <v>46019</v>
          </cell>
          <cell r="E290" t="str">
            <v>2026W01</v>
          </cell>
          <cell r="F290">
            <v>46382</v>
          </cell>
          <cell r="G290" t="str">
            <v>2026W52</v>
          </cell>
          <cell r="H290">
            <v>0</v>
          </cell>
          <cell r="I290">
            <v>1008</v>
          </cell>
          <cell r="J290">
            <v>0</v>
          </cell>
          <cell r="K290">
            <v>0</v>
          </cell>
          <cell r="L290">
            <v>1008</v>
          </cell>
          <cell r="M290">
            <v>0</v>
          </cell>
          <cell r="N290" t="b">
            <v>0</v>
          </cell>
          <cell r="O290" t="b">
            <v>1</v>
          </cell>
          <cell r="P290" t="str">
            <v>01tHp00000A2ZvXIAV</v>
          </cell>
          <cell r="R290" t="str">
            <v/>
          </cell>
          <cell r="S290" t="str">
            <v>01tHp00000A2ZvXIAVa5gPQ00000060huYAA</v>
          </cell>
        </row>
        <row r="291">
          <cell r="A291" t="str">
            <v>Diervilla, Firefly URC</v>
          </cell>
          <cell r="B291" t="str">
            <v>202501-202552</v>
          </cell>
          <cell r="C291" t="str">
            <v>a5gPQ00000060LLYAY</v>
          </cell>
          <cell r="D291">
            <v>45655</v>
          </cell>
          <cell r="E291" t="str">
            <v>2025W01</v>
          </cell>
          <cell r="F291">
            <v>46018</v>
          </cell>
          <cell r="G291" t="str">
            <v>2025W52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 t="b">
            <v>0</v>
          </cell>
          <cell r="O291" t="b">
            <v>1</v>
          </cell>
          <cell r="P291" t="str">
            <v>01tHp00000A2ZvYIAV</v>
          </cell>
          <cell r="R291" t="str">
            <v/>
          </cell>
          <cell r="S291" t="str">
            <v>01tHp00000A2ZvYIAVa5gPQ00000060LLYAY</v>
          </cell>
        </row>
        <row r="292">
          <cell r="A292" t="str">
            <v>Diervilla, Firefly URC</v>
          </cell>
          <cell r="B292" t="str">
            <v>202601-202652</v>
          </cell>
          <cell r="C292" t="str">
            <v>a5gPQ00000060hvYAA</v>
          </cell>
          <cell r="D292">
            <v>46019</v>
          </cell>
          <cell r="E292" t="str">
            <v>2026W01</v>
          </cell>
          <cell r="F292">
            <v>46382</v>
          </cell>
          <cell r="G292" t="str">
            <v>2026W52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 t="b">
            <v>0</v>
          </cell>
          <cell r="O292" t="b">
            <v>1</v>
          </cell>
          <cell r="P292" t="str">
            <v>01tHp00000A2ZvYIAV</v>
          </cell>
          <cell r="R292" t="str">
            <v/>
          </cell>
          <cell r="S292" t="str">
            <v>01tHp00000A2ZvYIAVa5gPQ00000060hvYAA</v>
          </cell>
        </row>
        <row r="293">
          <cell r="A293" t="str">
            <v>Diervilla, Nightglow P15</v>
          </cell>
          <cell r="B293" t="str">
            <v>202501-202552</v>
          </cell>
          <cell r="C293" t="str">
            <v>a5gPQ00000060LMYAY</v>
          </cell>
          <cell r="D293">
            <v>45655</v>
          </cell>
          <cell r="E293" t="str">
            <v>2025W01</v>
          </cell>
          <cell r="F293">
            <v>46018</v>
          </cell>
          <cell r="G293" t="str">
            <v>2025W52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 t="b">
            <v>0</v>
          </cell>
          <cell r="O293" t="b">
            <v>1</v>
          </cell>
          <cell r="P293" t="str">
            <v>01tHp00000A2ZvZIAV</v>
          </cell>
          <cell r="R293" t="str">
            <v/>
          </cell>
          <cell r="S293" t="str">
            <v>01tHp00000A2ZvZIAVa5gPQ00000060LMYAY</v>
          </cell>
        </row>
        <row r="294">
          <cell r="A294" t="str">
            <v>Diervilla, Nightglow P15</v>
          </cell>
          <cell r="B294" t="str">
            <v>202601-202652</v>
          </cell>
          <cell r="C294" t="str">
            <v>a5gPQ00000060hwYAA</v>
          </cell>
          <cell r="D294">
            <v>46019</v>
          </cell>
          <cell r="E294" t="str">
            <v>2026W01</v>
          </cell>
          <cell r="F294">
            <v>46382</v>
          </cell>
          <cell r="G294" t="str">
            <v>2026W52</v>
          </cell>
          <cell r="H294">
            <v>2520</v>
          </cell>
          <cell r="I294">
            <v>0</v>
          </cell>
          <cell r="J294">
            <v>0</v>
          </cell>
          <cell r="K294">
            <v>0</v>
          </cell>
          <cell r="L294">
            <v>2200</v>
          </cell>
          <cell r="M294">
            <v>320</v>
          </cell>
          <cell r="N294" t="b">
            <v>0</v>
          </cell>
          <cell r="O294" t="b">
            <v>1</v>
          </cell>
          <cell r="P294" t="str">
            <v>01tHp00000A2ZvZIAV</v>
          </cell>
          <cell r="R294" t="str">
            <v>2026W15</v>
          </cell>
          <cell r="S294" t="str">
            <v>01tHp00000A2ZvZIAVa5gPQ00000060hwYAA</v>
          </cell>
        </row>
        <row r="295">
          <cell r="A295" t="str">
            <v>Diervilla, Nightglow Plug</v>
          </cell>
          <cell r="B295" t="str">
            <v>202501-202552</v>
          </cell>
          <cell r="C295" t="str">
            <v>a5gPQ00000060LNYAY</v>
          </cell>
          <cell r="D295">
            <v>45655</v>
          </cell>
          <cell r="E295" t="str">
            <v>2025W01</v>
          </cell>
          <cell r="F295">
            <v>46018</v>
          </cell>
          <cell r="G295" t="str">
            <v>2025W52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 t="b">
            <v>0</v>
          </cell>
          <cell r="O295" t="b">
            <v>1</v>
          </cell>
          <cell r="P295" t="str">
            <v>01tHp00000A2ZvaIAF</v>
          </cell>
          <cell r="R295" t="str">
            <v/>
          </cell>
          <cell r="S295" t="str">
            <v>01tHp00000A2ZvaIAFa5gPQ00000060LNYAY</v>
          </cell>
        </row>
        <row r="296">
          <cell r="A296" t="str">
            <v>Diervilla, Nightglow Plug</v>
          </cell>
          <cell r="B296" t="str">
            <v>202601-202652</v>
          </cell>
          <cell r="C296" t="str">
            <v>a5gPQ00000060hxYAA</v>
          </cell>
          <cell r="D296">
            <v>46019</v>
          </cell>
          <cell r="E296" t="str">
            <v>2026W01</v>
          </cell>
          <cell r="F296">
            <v>46382</v>
          </cell>
          <cell r="G296" t="str">
            <v>2026W52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 t="b">
            <v>0</v>
          </cell>
          <cell r="O296" t="b">
            <v>1</v>
          </cell>
          <cell r="P296" t="str">
            <v>01tHp00000A2ZvaIAF</v>
          </cell>
          <cell r="R296" t="str">
            <v/>
          </cell>
          <cell r="S296" t="str">
            <v>01tHp00000A2ZvaIAFa5gPQ00000060hxYAA</v>
          </cell>
        </row>
        <row r="297">
          <cell r="A297" t="str">
            <v>Dogwood Tree, Chinese Kousa Bareroot</v>
          </cell>
          <cell r="B297" t="str">
            <v>202501-202552</v>
          </cell>
          <cell r="C297" t="str">
            <v>a5gPQ00000060LOYAY</v>
          </cell>
          <cell r="D297">
            <v>45655</v>
          </cell>
          <cell r="E297" t="str">
            <v>2025W01</v>
          </cell>
          <cell r="F297">
            <v>46018</v>
          </cell>
          <cell r="G297" t="str">
            <v>2025W52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 t="b">
            <v>0</v>
          </cell>
          <cell r="O297" t="b">
            <v>1</v>
          </cell>
          <cell r="P297" t="str">
            <v>01tHp00000A2ZvbIAF</v>
          </cell>
          <cell r="R297" t="str">
            <v/>
          </cell>
          <cell r="S297" t="str">
            <v>01tHp00000A2ZvbIAFa5gPQ00000060LOYAY</v>
          </cell>
        </row>
        <row r="298">
          <cell r="A298" t="str">
            <v>Dogwood Tree, Chinese Kousa Bareroot</v>
          </cell>
          <cell r="B298" t="str">
            <v>202601-202652</v>
          </cell>
          <cell r="C298" t="str">
            <v>a5gPQ00000060hyYAA</v>
          </cell>
          <cell r="D298">
            <v>46019</v>
          </cell>
          <cell r="E298" t="str">
            <v>2026W01</v>
          </cell>
          <cell r="F298">
            <v>46382</v>
          </cell>
          <cell r="G298" t="str">
            <v>2026W52</v>
          </cell>
          <cell r="H298">
            <v>0</v>
          </cell>
          <cell r="I298">
            <v>1500</v>
          </cell>
          <cell r="J298">
            <v>0</v>
          </cell>
          <cell r="K298">
            <v>0</v>
          </cell>
          <cell r="L298">
            <v>1500</v>
          </cell>
          <cell r="M298">
            <v>0</v>
          </cell>
          <cell r="N298" t="b">
            <v>0</v>
          </cell>
          <cell r="O298" t="b">
            <v>1</v>
          </cell>
          <cell r="P298" t="str">
            <v>01tHp00000A2ZvbIAF</v>
          </cell>
          <cell r="R298" t="str">
            <v/>
          </cell>
          <cell r="S298" t="str">
            <v>01tHp00000A2ZvbIAFa5gPQ00000060hyYAA</v>
          </cell>
        </row>
        <row r="299">
          <cell r="A299" t="str">
            <v>Dogwood, Bailey's Red Twigged P15</v>
          </cell>
          <cell r="B299" t="str">
            <v>202501-202552</v>
          </cell>
          <cell r="C299" t="str">
            <v>a5gPQ00000060LPYAY</v>
          </cell>
          <cell r="D299">
            <v>45655</v>
          </cell>
          <cell r="E299" t="str">
            <v>2025W01</v>
          </cell>
          <cell r="F299">
            <v>46018</v>
          </cell>
          <cell r="G299" t="str">
            <v>2025W52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 t="b">
            <v>0</v>
          </cell>
          <cell r="O299" t="b">
            <v>1</v>
          </cell>
          <cell r="P299" t="str">
            <v>01tHp00000A2ZvcIAF</v>
          </cell>
          <cell r="R299" t="str">
            <v/>
          </cell>
          <cell r="S299" t="str">
            <v>01tHp00000A2ZvcIAFa5gPQ00000060LPYAY</v>
          </cell>
        </row>
        <row r="300">
          <cell r="A300" t="str">
            <v>Dogwood, Bailey's Red Twigged P15</v>
          </cell>
          <cell r="B300" t="str">
            <v>202601-202652</v>
          </cell>
          <cell r="C300" t="str">
            <v>a5gPQ00000060hzYAA</v>
          </cell>
          <cell r="D300">
            <v>46019</v>
          </cell>
          <cell r="E300" t="str">
            <v>2026W01</v>
          </cell>
          <cell r="F300">
            <v>46382</v>
          </cell>
          <cell r="G300" t="str">
            <v>2026W52</v>
          </cell>
          <cell r="H300">
            <v>7965</v>
          </cell>
          <cell r="I300">
            <v>0</v>
          </cell>
          <cell r="J300">
            <v>0</v>
          </cell>
          <cell r="K300">
            <v>0</v>
          </cell>
          <cell r="L300">
            <v>5700</v>
          </cell>
          <cell r="M300">
            <v>2265</v>
          </cell>
          <cell r="N300" t="b">
            <v>0</v>
          </cell>
          <cell r="O300" t="b">
            <v>1</v>
          </cell>
          <cell r="P300" t="str">
            <v>01tHp00000A2ZvcIAF</v>
          </cell>
          <cell r="R300" t="str">
            <v>2026W15</v>
          </cell>
          <cell r="S300" t="str">
            <v>01tHp00000A2ZvcIAFa5gPQ00000060hzYAA</v>
          </cell>
        </row>
        <row r="301">
          <cell r="A301" t="str">
            <v>Dogwood, Cardinal Red Osier P15</v>
          </cell>
          <cell r="B301" t="str">
            <v>202501-202552</v>
          </cell>
          <cell r="C301" t="str">
            <v>a5gPQ00000060LQYAY</v>
          </cell>
          <cell r="D301">
            <v>45655</v>
          </cell>
          <cell r="E301" t="str">
            <v>2025W01</v>
          </cell>
          <cell r="F301">
            <v>46018</v>
          </cell>
          <cell r="G301" t="str">
            <v>2025W52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 t="b">
            <v>0</v>
          </cell>
          <cell r="O301" t="b">
            <v>1</v>
          </cell>
          <cell r="P301" t="str">
            <v>01tHp00000A2ZvdIAF</v>
          </cell>
          <cell r="R301" t="str">
            <v/>
          </cell>
          <cell r="S301" t="str">
            <v>01tHp00000A2ZvdIAFa5gPQ00000060LQYAY</v>
          </cell>
        </row>
        <row r="302">
          <cell r="A302" t="str">
            <v>Dogwood, Cardinal Red Osier P15</v>
          </cell>
          <cell r="B302" t="str">
            <v>202601-202652</v>
          </cell>
          <cell r="C302" t="str">
            <v>a5gPQ00000060i0YAA</v>
          </cell>
          <cell r="D302">
            <v>46019</v>
          </cell>
          <cell r="E302" t="str">
            <v>2026W01</v>
          </cell>
          <cell r="F302">
            <v>46382</v>
          </cell>
          <cell r="G302" t="str">
            <v>2026W52</v>
          </cell>
          <cell r="H302">
            <v>4801</v>
          </cell>
          <cell r="I302">
            <v>0</v>
          </cell>
          <cell r="J302">
            <v>0</v>
          </cell>
          <cell r="K302">
            <v>0</v>
          </cell>
          <cell r="L302">
            <v>4200</v>
          </cell>
          <cell r="M302">
            <v>601</v>
          </cell>
          <cell r="N302" t="b">
            <v>0</v>
          </cell>
          <cell r="O302" t="b">
            <v>1</v>
          </cell>
          <cell r="P302" t="str">
            <v>01tHp00000A2ZvdIAF</v>
          </cell>
          <cell r="R302" t="str">
            <v>2026W15</v>
          </cell>
          <cell r="S302" t="str">
            <v>01tHp00000A2ZvdIAFa5gPQ00000060i0YAA</v>
          </cell>
        </row>
        <row r="303">
          <cell r="A303" t="str">
            <v>Dogwood, Neon Burst P15</v>
          </cell>
          <cell r="B303" t="str">
            <v>202501-202552</v>
          </cell>
          <cell r="C303" t="str">
            <v>a5gPQ00000060LRYAY</v>
          </cell>
          <cell r="D303">
            <v>45655</v>
          </cell>
          <cell r="E303" t="str">
            <v>2025W01</v>
          </cell>
          <cell r="F303">
            <v>46018</v>
          </cell>
          <cell r="G303" t="str">
            <v>2025W52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 t="b">
            <v>0</v>
          </cell>
          <cell r="O303" t="b">
            <v>1</v>
          </cell>
          <cell r="P303" t="str">
            <v>01tHp00000A2ZveIAF</v>
          </cell>
          <cell r="R303" t="str">
            <v/>
          </cell>
          <cell r="S303" t="str">
            <v>01tHp00000A2ZveIAFa5gPQ00000060LRYAY</v>
          </cell>
        </row>
        <row r="304">
          <cell r="A304" t="str">
            <v>Dogwood, Neon Burst P15</v>
          </cell>
          <cell r="B304" t="str">
            <v>202601-202652</v>
          </cell>
          <cell r="C304" t="str">
            <v>a5gPQ00000060i1YAA</v>
          </cell>
          <cell r="D304">
            <v>46019</v>
          </cell>
          <cell r="E304" t="str">
            <v>2026W01</v>
          </cell>
          <cell r="F304">
            <v>46382</v>
          </cell>
          <cell r="G304" t="str">
            <v>2026W52</v>
          </cell>
          <cell r="H304">
            <v>3600</v>
          </cell>
          <cell r="I304">
            <v>0</v>
          </cell>
          <cell r="J304">
            <v>0</v>
          </cell>
          <cell r="K304">
            <v>0</v>
          </cell>
          <cell r="L304">
            <v>3600</v>
          </cell>
          <cell r="M304">
            <v>0</v>
          </cell>
          <cell r="N304" t="b">
            <v>0</v>
          </cell>
          <cell r="O304" t="b">
            <v>1</v>
          </cell>
          <cell r="P304" t="str">
            <v>01tHp00000A2ZveIAF</v>
          </cell>
          <cell r="R304" t="str">
            <v>2026W15</v>
          </cell>
          <cell r="S304" t="str">
            <v>01tHp00000A2ZveIAFa5gPQ00000060i1YAA</v>
          </cell>
        </row>
        <row r="305">
          <cell r="A305" t="str">
            <v>Dogwood, Neon Burst Plug</v>
          </cell>
          <cell r="B305" t="str">
            <v>202501-202552</v>
          </cell>
          <cell r="C305" t="str">
            <v>a5gPQ00000060LSYAY</v>
          </cell>
          <cell r="D305">
            <v>45655</v>
          </cell>
          <cell r="E305" t="str">
            <v>2025W01</v>
          </cell>
          <cell r="F305">
            <v>46018</v>
          </cell>
          <cell r="G305" t="str">
            <v>2025W52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 t="b">
            <v>0</v>
          </cell>
          <cell r="O305" t="b">
            <v>1</v>
          </cell>
          <cell r="P305" t="str">
            <v>01tHp00000A2ZvfIAF</v>
          </cell>
          <cell r="R305" t="str">
            <v/>
          </cell>
          <cell r="S305" t="str">
            <v>01tHp00000A2ZvfIAFa5gPQ00000060LSYAY</v>
          </cell>
        </row>
        <row r="306">
          <cell r="A306" t="str">
            <v>Dogwood, Neon Burst Plug</v>
          </cell>
          <cell r="B306" t="str">
            <v>202601-202652</v>
          </cell>
          <cell r="C306" t="str">
            <v>a5gPQ00000060i2YAA</v>
          </cell>
          <cell r="D306">
            <v>46019</v>
          </cell>
          <cell r="E306" t="str">
            <v>2026W01</v>
          </cell>
          <cell r="F306">
            <v>46382</v>
          </cell>
          <cell r="G306" t="str">
            <v>2026W52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 t="b">
            <v>0</v>
          </cell>
          <cell r="O306" t="b">
            <v>1</v>
          </cell>
          <cell r="P306" t="str">
            <v>01tHp00000A2ZvfIAF</v>
          </cell>
          <cell r="R306" t="str">
            <v/>
          </cell>
          <cell r="S306" t="str">
            <v>01tHp00000A2ZvfIAFa5gPQ00000060i2YAA</v>
          </cell>
        </row>
        <row r="307">
          <cell r="A307" t="str">
            <v>Dogwood, Neon Burst URC</v>
          </cell>
          <cell r="B307" t="str">
            <v>202501-202552</v>
          </cell>
          <cell r="C307" t="str">
            <v>a5gPQ00000060LTYAY</v>
          </cell>
          <cell r="D307">
            <v>45655</v>
          </cell>
          <cell r="E307" t="str">
            <v>2025W01</v>
          </cell>
          <cell r="F307">
            <v>46018</v>
          </cell>
          <cell r="G307" t="str">
            <v>2025W52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 t="b">
            <v>0</v>
          </cell>
          <cell r="O307" t="b">
            <v>1</v>
          </cell>
          <cell r="P307" t="str">
            <v>01tHp00000A2ZvgIAF</v>
          </cell>
          <cell r="R307" t="str">
            <v/>
          </cell>
          <cell r="S307" t="str">
            <v>01tHp00000A2ZvgIAFa5gPQ00000060LTYAY</v>
          </cell>
        </row>
        <row r="308">
          <cell r="A308" t="str">
            <v>Dogwood, Neon Burst URC</v>
          </cell>
          <cell r="B308" t="str">
            <v>202601-202652</v>
          </cell>
          <cell r="C308" t="str">
            <v>a5gPQ00000060i3YAA</v>
          </cell>
          <cell r="D308">
            <v>46019</v>
          </cell>
          <cell r="E308" t="str">
            <v>2026W01</v>
          </cell>
          <cell r="F308">
            <v>46382</v>
          </cell>
          <cell r="G308" t="str">
            <v>2026W52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 t="b">
            <v>0</v>
          </cell>
          <cell r="O308" t="b">
            <v>1</v>
          </cell>
          <cell r="P308" t="str">
            <v>01tHp00000A2ZvgIAF</v>
          </cell>
          <cell r="R308" t="str">
            <v/>
          </cell>
          <cell r="S308" t="str">
            <v>01tHp00000A2ZvgIAFa5gPQ00000060i3YAA</v>
          </cell>
        </row>
        <row r="309">
          <cell r="A309" t="str">
            <v>Dogwood, Prairie Fire P15</v>
          </cell>
          <cell r="B309" t="str">
            <v>202501-202552</v>
          </cell>
          <cell r="C309" t="str">
            <v>a5gPQ00000060LUYAY</v>
          </cell>
          <cell r="D309">
            <v>45655</v>
          </cell>
          <cell r="E309" t="str">
            <v>2025W01</v>
          </cell>
          <cell r="F309">
            <v>46018</v>
          </cell>
          <cell r="G309" t="str">
            <v>2025W52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 t="b">
            <v>0</v>
          </cell>
          <cell r="O309" t="b">
            <v>1</v>
          </cell>
          <cell r="P309" t="str">
            <v>01tHp00000A2ZvhIAF</v>
          </cell>
          <cell r="R309" t="str">
            <v/>
          </cell>
          <cell r="S309" t="str">
            <v>01tHp00000A2ZvhIAFa5gPQ00000060LUYAY</v>
          </cell>
        </row>
        <row r="310">
          <cell r="A310" t="str">
            <v>Dogwood, Prairie Fire P15</v>
          </cell>
          <cell r="B310" t="str">
            <v>202601-202652</v>
          </cell>
          <cell r="C310" t="str">
            <v>a5gPQ00000060i4YAA</v>
          </cell>
          <cell r="D310">
            <v>46019</v>
          </cell>
          <cell r="E310" t="str">
            <v>2026W01</v>
          </cell>
          <cell r="F310">
            <v>46382</v>
          </cell>
          <cell r="G310" t="str">
            <v>2026W52</v>
          </cell>
          <cell r="H310">
            <v>4320</v>
          </cell>
          <cell r="I310">
            <v>0</v>
          </cell>
          <cell r="J310">
            <v>0</v>
          </cell>
          <cell r="K310">
            <v>0</v>
          </cell>
          <cell r="L310">
            <v>4000</v>
          </cell>
          <cell r="M310">
            <v>320</v>
          </cell>
          <cell r="N310" t="b">
            <v>0</v>
          </cell>
          <cell r="O310" t="b">
            <v>1</v>
          </cell>
          <cell r="P310" t="str">
            <v>01tHp00000A2ZvhIAF</v>
          </cell>
          <cell r="R310" t="str">
            <v>2026W15</v>
          </cell>
          <cell r="S310" t="str">
            <v>01tHp00000A2ZvhIAFa5gPQ00000060i4YAA</v>
          </cell>
        </row>
        <row r="311">
          <cell r="A311" t="str">
            <v>Dogwood, Yellow Twig P15</v>
          </cell>
          <cell r="B311" t="str">
            <v>202501-202552</v>
          </cell>
          <cell r="C311" t="str">
            <v>a5gPQ00000060LVYAY</v>
          </cell>
          <cell r="D311">
            <v>45655</v>
          </cell>
          <cell r="E311" t="str">
            <v>2025W01</v>
          </cell>
          <cell r="F311">
            <v>46018</v>
          </cell>
          <cell r="G311" t="str">
            <v>2025W52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 t="b">
            <v>0</v>
          </cell>
          <cell r="O311" t="b">
            <v>1</v>
          </cell>
          <cell r="P311" t="str">
            <v>01tHp00000A2ZviIAF</v>
          </cell>
          <cell r="R311" t="str">
            <v/>
          </cell>
          <cell r="S311" t="str">
            <v>01tHp00000A2ZviIAFa5gPQ00000060LVYAY</v>
          </cell>
        </row>
        <row r="312">
          <cell r="A312" t="str">
            <v>Dogwood, Yellow Twig P15</v>
          </cell>
          <cell r="B312" t="str">
            <v>202601-202652</v>
          </cell>
          <cell r="C312" t="str">
            <v>a5gPQ00000060i5YAA</v>
          </cell>
          <cell r="D312">
            <v>46019</v>
          </cell>
          <cell r="E312" t="str">
            <v>2026W01</v>
          </cell>
          <cell r="F312">
            <v>46382</v>
          </cell>
          <cell r="G312" t="str">
            <v>2026W52</v>
          </cell>
          <cell r="H312">
            <v>4095</v>
          </cell>
          <cell r="I312">
            <v>0</v>
          </cell>
          <cell r="J312">
            <v>0</v>
          </cell>
          <cell r="K312">
            <v>0</v>
          </cell>
          <cell r="L312">
            <v>3800</v>
          </cell>
          <cell r="M312">
            <v>295</v>
          </cell>
          <cell r="N312" t="b">
            <v>0</v>
          </cell>
          <cell r="O312" t="b">
            <v>1</v>
          </cell>
          <cell r="P312" t="str">
            <v>01tHp00000A2ZviIAF</v>
          </cell>
          <cell r="R312" t="str">
            <v>2026W15</v>
          </cell>
          <cell r="S312" t="str">
            <v>01tHp00000A2ZviIAFa5gPQ00000060i5YAA</v>
          </cell>
        </row>
        <row r="313">
          <cell r="A313" t="str">
            <v>Echinacea, Sombrero Adobe Orange Plug</v>
          </cell>
          <cell r="B313" t="str">
            <v>202501-202552</v>
          </cell>
          <cell r="C313" t="str">
            <v>a5gPQ00000060LWYAY</v>
          </cell>
          <cell r="D313">
            <v>45655</v>
          </cell>
          <cell r="E313" t="str">
            <v>2025W01</v>
          </cell>
          <cell r="F313">
            <v>46018</v>
          </cell>
          <cell r="G313" t="str">
            <v>2025W52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 t="b">
            <v>0</v>
          </cell>
          <cell r="O313" t="b">
            <v>1</v>
          </cell>
          <cell r="P313" t="str">
            <v>01tHp00000A2ZvjIAF</v>
          </cell>
          <cell r="R313" t="str">
            <v/>
          </cell>
          <cell r="S313" t="str">
            <v>01tHp00000A2ZvjIAFa5gPQ00000060LWYAY</v>
          </cell>
        </row>
        <row r="314">
          <cell r="A314" t="str">
            <v>Echinacea, Sombrero Adobe Orange Plug</v>
          </cell>
          <cell r="B314" t="str">
            <v>202601-202652</v>
          </cell>
          <cell r="C314" t="str">
            <v>a5gPQ00000060i6YAA</v>
          </cell>
          <cell r="D314">
            <v>46019</v>
          </cell>
          <cell r="E314" t="str">
            <v>2026W01</v>
          </cell>
          <cell r="F314">
            <v>46382</v>
          </cell>
          <cell r="G314" t="str">
            <v>2026W52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 t="b">
            <v>0</v>
          </cell>
          <cell r="O314" t="b">
            <v>1</v>
          </cell>
          <cell r="P314" t="str">
            <v>01tHp00000A2ZvjIAF</v>
          </cell>
          <cell r="R314" t="str">
            <v/>
          </cell>
          <cell r="S314" t="str">
            <v>01tHp00000A2ZvjIAFa5gPQ00000060i6YAA</v>
          </cell>
        </row>
        <row r="315">
          <cell r="A315" t="str">
            <v>Echinacea, Sombrero Tres Amigos Plug</v>
          </cell>
          <cell r="B315" t="str">
            <v>202501-202552</v>
          </cell>
          <cell r="C315" t="str">
            <v>a5gPQ00000060LXYAY</v>
          </cell>
          <cell r="D315">
            <v>45655</v>
          </cell>
          <cell r="E315" t="str">
            <v>2025W01</v>
          </cell>
          <cell r="F315">
            <v>46018</v>
          </cell>
          <cell r="G315" t="str">
            <v>2025W52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 t="b">
            <v>0</v>
          </cell>
          <cell r="O315" t="b">
            <v>1</v>
          </cell>
          <cell r="P315" t="str">
            <v>01tHp00000A2ZvkIAF</v>
          </cell>
          <cell r="R315" t="str">
            <v/>
          </cell>
          <cell r="S315" t="str">
            <v>01tHp00000A2ZvkIAFa5gPQ00000060LXYAY</v>
          </cell>
        </row>
        <row r="316">
          <cell r="A316" t="str">
            <v>Echinacea, Sombrero Tres Amigos Plug</v>
          </cell>
          <cell r="B316" t="str">
            <v>202601-202652</v>
          </cell>
          <cell r="C316" t="str">
            <v>a5gPQ00000060i7YAA</v>
          </cell>
          <cell r="D316">
            <v>46019</v>
          </cell>
          <cell r="E316" t="str">
            <v>2026W01</v>
          </cell>
          <cell r="F316">
            <v>46382</v>
          </cell>
          <cell r="G316" t="str">
            <v>2026W52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 t="b">
            <v>0</v>
          </cell>
          <cell r="O316" t="b">
            <v>1</v>
          </cell>
          <cell r="P316" t="str">
            <v>01tHp00000A2ZvkIAF</v>
          </cell>
          <cell r="R316" t="str">
            <v/>
          </cell>
          <cell r="S316" t="str">
            <v>01tHp00000A2ZvkIAFa5gPQ00000060i7YAA</v>
          </cell>
        </row>
        <row r="317">
          <cell r="A317" t="str">
            <v>Elm, Accolade Grow Bag</v>
          </cell>
          <cell r="B317" t="str">
            <v>202501-202552</v>
          </cell>
          <cell r="C317" t="str">
            <v>a5gPQ00000060LYYAY</v>
          </cell>
          <cell r="D317">
            <v>45655</v>
          </cell>
          <cell r="E317" t="str">
            <v>2025W01</v>
          </cell>
          <cell r="F317">
            <v>46018</v>
          </cell>
          <cell r="G317" t="str">
            <v>2025W52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 t="b">
            <v>0</v>
          </cell>
          <cell r="O317" t="b">
            <v>1</v>
          </cell>
          <cell r="P317" t="str">
            <v>01tHp00000A2ZvlIAF</v>
          </cell>
          <cell r="R317" t="str">
            <v/>
          </cell>
          <cell r="S317" t="str">
            <v>01tHp00000A2ZvlIAFa5gPQ00000060LYYAY</v>
          </cell>
        </row>
        <row r="318">
          <cell r="A318" t="str">
            <v>Elm, Accolade Grow Bag</v>
          </cell>
          <cell r="B318" t="str">
            <v>202601-202652</v>
          </cell>
          <cell r="C318" t="str">
            <v>a5gPQ00000060i8YAA</v>
          </cell>
          <cell r="D318">
            <v>46019</v>
          </cell>
          <cell r="E318" t="str">
            <v>2026W01</v>
          </cell>
          <cell r="F318">
            <v>46382</v>
          </cell>
          <cell r="G318" t="str">
            <v>2026W52</v>
          </cell>
          <cell r="H318">
            <v>0</v>
          </cell>
          <cell r="I318">
            <v>600</v>
          </cell>
          <cell r="J318">
            <v>0</v>
          </cell>
          <cell r="K318">
            <v>0</v>
          </cell>
          <cell r="L318">
            <v>0</v>
          </cell>
          <cell r="M318">
            <v>600</v>
          </cell>
          <cell r="N318" t="b">
            <v>0</v>
          </cell>
          <cell r="O318" t="b">
            <v>1</v>
          </cell>
          <cell r="P318" t="str">
            <v>01tHp00000A2ZvlIAF</v>
          </cell>
          <cell r="R318" t="str">
            <v/>
          </cell>
          <cell r="S318" t="str">
            <v>01tHp00000A2ZvlIAFa5gPQ00000060i8YAA</v>
          </cell>
        </row>
        <row r="319">
          <cell r="A319" t="str">
            <v>False Spirea, Ash Leaf P15</v>
          </cell>
          <cell r="B319" t="str">
            <v>202501-202552</v>
          </cell>
          <cell r="C319" t="str">
            <v>a5gPQ00000060LZYAY</v>
          </cell>
          <cell r="D319">
            <v>45655</v>
          </cell>
          <cell r="E319" t="str">
            <v>2025W01</v>
          </cell>
          <cell r="F319">
            <v>46018</v>
          </cell>
          <cell r="G319" t="str">
            <v>2025W52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 t="b">
            <v>0</v>
          </cell>
          <cell r="O319" t="b">
            <v>1</v>
          </cell>
          <cell r="P319" t="str">
            <v>01tHp00000A2ZvmIAF</v>
          </cell>
          <cell r="R319" t="str">
            <v/>
          </cell>
          <cell r="S319" t="str">
            <v>01tHp00000A2ZvmIAFa5gPQ00000060LZYAY</v>
          </cell>
        </row>
        <row r="320">
          <cell r="A320" t="str">
            <v>False Spirea, Ash Leaf P15</v>
          </cell>
          <cell r="B320" t="str">
            <v>202601-202652</v>
          </cell>
          <cell r="C320" t="str">
            <v>a5gPQ00000060i9YAA</v>
          </cell>
          <cell r="D320">
            <v>46019</v>
          </cell>
          <cell r="E320" t="str">
            <v>2026W01</v>
          </cell>
          <cell r="F320">
            <v>46382</v>
          </cell>
          <cell r="G320" t="str">
            <v>2026W52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 t="b">
            <v>0</v>
          </cell>
          <cell r="O320" t="b">
            <v>1</v>
          </cell>
          <cell r="P320" t="str">
            <v>01tHp00000A2ZvmIAF</v>
          </cell>
          <cell r="R320" t="str">
            <v/>
          </cell>
          <cell r="S320" t="str">
            <v>01tHp00000A2ZvmIAFa5gPQ00000060i9YAA</v>
          </cell>
        </row>
        <row r="321">
          <cell r="A321" t="str">
            <v>False Spirea, Cherry On Top P15</v>
          </cell>
          <cell r="B321" t="str">
            <v>202501-202552</v>
          </cell>
          <cell r="C321" t="str">
            <v>a5gPQ00000060LaYAI</v>
          </cell>
          <cell r="D321">
            <v>45655</v>
          </cell>
          <cell r="E321" t="str">
            <v>2025W01</v>
          </cell>
          <cell r="F321">
            <v>46018</v>
          </cell>
          <cell r="G321" t="str">
            <v>2025W52</v>
          </cell>
          <cell r="H321">
            <v>4580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 t="b">
            <v>0</v>
          </cell>
          <cell r="O321" t="b">
            <v>1</v>
          </cell>
          <cell r="P321" t="str">
            <v>01tHp00000A2ZvnIAF</v>
          </cell>
          <cell r="R321" t="str">
            <v/>
          </cell>
          <cell r="S321" t="str">
            <v>01tHp00000A2ZvnIAFa5gPQ00000060LaYAI</v>
          </cell>
        </row>
        <row r="322">
          <cell r="A322" t="str">
            <v>False Spirea, Cherry On Top P15</v>
          </cell>
          <cell r="B322" t="str">
            <v>202601-202652</v>
          </cell>
          <cell r="C322" t="str">
            <v>a5gPQ00000060iAYAQ</v>
          </cell>
          <cell r="D322">
            <v>46019</v>
          </cell>
          <cell r="E322" t="str">
            <v>2026W01</v>
          </cell>
          <cell r="F322">
            <v>46382</v>
          </cell>
          <cell r="G322" t="str">
            <v>2026W52</v>
          </cell>
          <cell r="H322">
            <v>5010</v>
          </cell>
          <cell r="I322">
            <v>0</v>
          </cell>
          <cell r="J322">
            <v>0</v>
          </cell>
          <cell r="K322">
            <v>0</v>
          </cell>
          <cell r="L322">
            <v>4500</v>
          </cell>
          <cell r="M322">
            <v>510</v>
          </cell>
          <cell r="N322" t="b">
            <v>0</v>
          </cell>
          <cell r="O322" t="b">
            <v>1</v>
          </cell>
          <cell r="P322" t="str">
            <v>01tHp00000A2ZvnIAF</v>
          </cell>
          <cell r="R322" t="str">
            <v>2026W15</v>
          </cell>
          <cell r="S322" t="str">
            <v>01tHp00000A2ZvnIAFa5gPQ00000060iAYAQ</v>
          </cell>
        </row>
        <row r="323">
          <cell r="A323" t="str">
            <v>False Spirea, Cherry On Top Plug</v>
          </cell>
          <cell r="B323" t="str">
            <v>202501-202552</v>
          </cell>
          <cell r="C323" t="str">
            <v>a5gPQ00000060LbYAI</v>
          </cell>
          <cell r="D323">
            <v>45655</v>
          </cell>
          <cell r="E323" t="str">
            <v>2025W01</v>
          </cell>
          <cell r="F323">
            <v>46018</v>
          </cell>
          <cell r="G323" t="str">
            <v>2025W52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 t="b">
            <v>0</v>
          </cell>
          <cell r="O323" t="b">
            <v>1</v>
          </cell>
          <cell r="P323" t="str">
            <v>01tHp00000A2ZvoIAF</v>
          </cell>
          <cell r="R323" t="str">
            <v/>
          </cell>
          <cell r="S323" t="str">
            <v>01tHp00000A2ZvoIAFa5gPQ00000060LbYAI</v>
          </cell>
        </row>
        <row r="324">
          <cell r="A324" t="str">
            <v>False Spirea, Cherry On Top Plug</v>
          </cell>
          <cell r="B324" t="str">
            <v>202601-202652</v>
          </cell>
          <cell r="C324" t="str">
            <v>a5gPQ00000060iBYAQ</v>
          </cell>
          <cell r="D324">
            <v>46019</v>
          </cell>
          <cell r="E324" t="str">
            <v>2026W01</v>
          </cell>
          <cell r="F324">
            <v>46382</v>
          </cell>
          <cell r="G324" t="str">
            <v>2026W52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 t="b">
            <v>0</v>
          </cell>
          <cell r="O324" t="b">
            <v>1</v>
          </cell>
          <cell r="P324" t="str">
            <v>01tHp00000A2ZvoIAF</v>
          </cell>
          <cell r="R324" t="str">
            <v/>
          </cell>
          <cell r="S324" t="str">
            <v>01tHp00000A2ZvoIAFa5gPQ00000060iBYAQ</v>
          </cell>
        </row>
        <row r="325">
          <cell r="A325" t="str">
            <v>False Spirea, Cherry On Top URC</v>
          </cell>
          <cell r="B325" t="str">
            <v>202501-202552</v>
          </cell>
          <cell r="C325" t="str">
            <v>a5gPQ00000060LcYAI</v>
          </cell>
          <cell r="D325">
            <v>45655</v>
          </cell>
          <cell r="E325" t="str">
            <v>2025W01</v>
          </cell>
          <cell r="F325">
            <v>46018</v>
          </cell>
          <cell r="G325" t="str">
            <v>2025W52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 t="b">
            <v>0</v>
          </cell>
          <cell r="O325" t="b">
            <v>1</v>
          </cell>
          <cell r="P325" t="str">
            <v>01tHp00000A2ZvpIAF</v>
          </cell>
          <cell r="R325" t="str">
            <v/>
          </cell>
          <cell r="S325" t="str">
            <v>01tHp00000A2ZvpIAFa5gPQ00000060LcYAI</v>
          </cell>
        </row>
        <row r="326">
          <cell r="A326" t="str">
            <v>False Spirea, Cherry On Top URC</v>
          </cell>
          <cell r="B326" t="str">
            <v>202601-202652</v>
          </cell>
          <cell r="C326" t="str">
            <v>a5gPQ00000060iCYAQ</v>
          </cell>
          <cell r="D326">
            <v>46019</v>
          </cell>
          <cell r="E326" t="str">
            <v>2026W01</v>
          </cell>
          <cell r="F326">
            <v>46382</v>
          </cell>
          <cell r="G326" t="str">
            <v>2026W52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 t="b">
            <v>0</v>
          </cell>
          <cell r="O326" t="b">
            <v>1</v>
          </cell>
          <cell r="P326" t="str">
            <v>01tHp00000A2ZvpIAF</v>
          </cell>
          <cell r="R326" t="str">
            <v/>
          </cell>
          <cell r="S326" t="str">
            <v>01tHp00000A2ZvpIAFa5gPQ00000060iCYAQ</v>
          </cell>
        </row>
        <row r="327">
          <cell r="A327" t="str">
            <v>Forsythia, Magical Gold P15</v>
          </cell>
          <cell r="B327" t="str">
            <v>202501-202552</v>
          </cell>
          <cell r="C327" t="str">
            <v>a5gPQ00000060LdYAI</v>
          </cell>
          <cell r="D327">
            <v>45655</v>
          </cell>
          <cell r="E327" t="str">
            <v>2025W01</v>
          </cell>
          <cell r="F327">
            <v>46018</v>
          </cell>
          <cell r="G327" t="str">
            <v>2025W52</v>
          </cell>
          <cell r="H327">
            <v>3030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 t="b">
            <v>0</v>
          </cell>
          <cell r="O327" t="b">
            <v>1</v>
          </cell>
          <cell r="P327" t="str">
            <v>01tHp00000A2ZvqIAF</v>
          </cell>
          <cell r="R327" t="str">
            <v/>
          </cell>
          <cell r="S327" t="str">
            <v>01tHp00000A2ZvqIAFa5gPQ00000060LdYAI</v>
          </cell>
        </row>
        <row r="328">
          <cell r="A328" t="str">
            <v>Forsythia, Magical Gold P15</v>
          </cell>
          <cell r="B328" t="str">
            <v>202601-202652</v>
          </cell>
          <cell r="C328" t="str">
            <v>a5gPQ00000060iDYAQ</v>
          </cell>
          <cell r="D328">
            <v>46019</v>
          </cell>
          <cell r="E328" t="str">
            <v>2026W01</v>
          </cell>
          <cell r="F328">
            <v>46382</v>
          </cell>
          <cell r="G328" t="str">
            <v>2026W52</v>
          </cell>
          <cell r="H328">
            <v>3480</v>
          </cell>
          <cell r="I328">
            <v>0</v>
          </cell>
          <cell r="J328">
            <v>0</v>
          </cell>
          <cell r="K328">
            <v>0</v>
          </cell>
          <cell r="L328">
            <v>3200</v>
          </cell>
          <cell r="M328">
            <v>280</v>
          </cell>
          <cell r="N328" t="b">
            <v>0</v>
          </cell>
          <cell r="O328" t="b">
            <v>1</v>
          </cell>
          <cell r="P328" t="str">
            <v>01tHp00000A2ZvqIAF</v>
          </cell>
          <cell r="R328" t="str">
            <v>2026W15</v>
          </cell>
          <cell r="S328" t="str">
            <v>01tHp00000A2ZvqIAFa5gPQ00000060iDYAQ</v>
          </cell>
        </row>
        <row r="329">
          <cell r="A329" t="str">
            <v>Forsythia, Northern Gold P15</v>
          </cell>
          <cell r="B329" t="str">
            <v>202501-202552</v>
          </cell>
          <cell r="C329" t="str">
            <v>a5gPQ00000060LeYAI</v>
          </cell>
          <cell r="D329">
            <v>45655</v>
          </cell>
          <cell r="E329" t="str">
            <v>2025W01</v>
          </cell>
          <cell r="F329">
            <v>46018</v>
          </cell>
          <cell r="G329" t="str">
            <v>2025W52</v>
          </cell>
          <cell r="H329">
            <v>2730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 t="b">
            <v>0</v>
          </cell>
          <cell r="O329" t="b">
            <v>1</v>
          </cell>
          <cell r="P329" t="str">
            <v>01tHp00000A2ZvrIAF</v>
          </cell>
          <cell r="R329" t="str">
            <v/>
          </cell>
          <cell r="S329" t="str">
            <v>01tHp00000A2ZvrIAFa5gPQ00000060LeYAI</v>
          </cell>
        </row>
        <row r="330">
          <cell r="A330" t="str">
            <v>Forsythia, Northern Gold P15</v>
          </cell>
          <cell r="B330" t="str">
            <v>202601-202652</v>
          </cell>
          <cell r="C330" t="str">
            <v>a5gPQ00000060iEYAQ</v>
          </cell>
          <cell r="D330">
            <v>46019</v>
          </cell>
          <cell r="E330" t="str">
            <v>2026W01</v>
          </cell>
          <cell r="F330">
            <v>46382</v>
          </cell>
          <cell r="G330" t="str">
            <v>2026W52</v>
          </cell>
          <cell r="H330">
            <v>8235</v>
          </cell>
          <cell r="I330">
            <v>0</v>
          </cell>
          <cell r="J330">
            <v>0</v>
          </cell>
          <cell r="K330">
            <v>0</v>
          </cell>
          <cell r="L330">
            <v>7000</v>
          </cell>
          <cell r="M330">
            <v>1235</v>
          </cell>
          <cell r="N330" t="b">
            <v>0</v>
          </cell>
          <cell r="O330" t="b">
            <v>1</v>
          </cell>
          <cell r="P330" t="str">
            <v>01tHp00000A2ZvrIAF</v>
          </cell>
          <cell r="R330" t="str">
            <v>2026W15</v>
          </cell>
          <cell r="S330" t="str">
            <v>01tHp00000A2ZvrIAFa5gPQ00000060iEYAQ</v>
          </cell>
        </row>
        <row r="331">
          <cell r="A331" t="str">
            <v>Foxglove, Dalmatian White Plug</v>
          </cell>
          <cell r="B331" t="str">
            <v>202501-202552</v>
          </cell>
          <cell r="C331" t="str">
            <v>a5gPQ00000060LfYAI</v>
          </cell>
          <cell r="D331">
            <v>45655</v>
          </cell>
          <cell r="E331" t="str">
            <v>2025W01</v>
          </cell>
          <cell r="F331">
            <v>46018</v>
          </cell>
          <cell r="G331" t="str">
            <v>2025W52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 t="b">
            <v>0</v>
          </cell>
          <cell r="O331" t="b">
            <v>1</v>
          </cell>
          <cell r="P331" t="str">
            <v>01tHp00000A2ZvtIAF</v>
          </cell>
          <cell r="R331" t="str">
            <v/>
          </cell>
          <cell r="S331" t="str">
            <v>01tHp00000A2ZvtIAFa5gPQ00000060LfYAI</v>
          </cell>
        </row>
        <row r="332">
          <cell r="A332" t="str">
            <v>Foxglove, Dalmatian White Plug</v>
          </cell>
          <cell r="B332" t="str">
            <v>202601-202652</v>
          </cell>
          <cell r="C332" t="str">
            <v>a5gPQ00000060iFYAQ</v>
          </cell>
          <cell r="D332">
            <v>46019</v>
          </cell>
          <cell r="E332" t="str">
            <v>2026W01</v>
          </cell>
          <cell r="F332">
            <v>46382</v>
          </cell>
          <cell r="G332" t="str">
            <v>2026W52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 t="b">
            <v>0</v>
          </cell>
          <cell r="O332" t="b">
            <v>1</v>
          </cell>
          <cell r="P332" t="str">
            <v>01tHp00000A2ZvtIAF</v>
          </cell>
          <cell r="R332" t="str">
            <v/>
          </cell>
          <cell r="S332" t="str">
            <v>01tHp00000A2ZvtIAFa5gPQ00000060iFYAQ</v>
          </cell>
        </row>
        <row r="333">
          <cell r="A333" t="str">
            <v>Gaillardia, Arizona Apricot Plug</v>
          </cell>
          <cell r="B333" t="str">
            <v>202501-202552</v>
          </cell>
          <cell r="C333" t="str">
            <v>a5gPQ0000007vnxYAA</v>
          </cell>
          <cell r="D333">
            <v>45655</v>
          </cell>
          <cell r="E333" t="str">
            <v>2025W01</v>
          </cell>
          <cell r="F333">
            <v>46018</v>
          </cell>
          <cell r="G333" t="str">
            <v>2025W52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 t="b">
            <v>0</v>
          </cell>
          <cell r="O333" t="b">
            <v>1</v>
          </cell>
          <cell r="P333" t="str">
            <v>01tHp00000A2ZvuIAF</v>
          </cell>
          <cell r="R333" t="str">
            <v/>
          </cell>
          <cell r="S333" t="str">
            <v>01tHp00000A2ZvuIAFa5gPQ0000007vnxYAA</v>
          </cell>
        </row>
        <row r="334">
          <cell r="A334" t="str">
            <v>Gaillardia, Arizona Apricot Plug</v>
          </cell>
          <cell r="B334" t="str">
            <v>202601-202652</v>
          </cell>
          <cell r="C334" t="str">
            <v>a5gPQ0000007vnyYAA</v>
          </cell>
          <cell r="D334">
            <v>46019</v>
          </cell>
          <cell r="E334" t="str">
            <v>2026W01</v>
          </cell>
          <cell r="F334">
            <v>46382</v>
          </cell>
          <cell r="G334" t="str">
            <v>2026W52</v>
          </cell>
          <cell r="H334">
            <v>0</v>
          </cell>
          <cell r="I334">
            <v>480</v>
          </cell>
          <cell r="J334">
            <v>0</v>
          </cell>
          <cell r="K334">
            <v>0</v>
          </cell>
          <cell r="L334">
            <v>480</v>
          </cell>
          <cell r="M334">
            <v>0</v>
          </cell>
          <cell r="N334" t="b">
            <v>0</v>
          </cell>
          <cell r="O334" t="b">
            <v>1</v>
          </cell>
          <cell r="P334" t="str">
            <v>01tHp00000A2ZvuIAF</v>
          </cell>
          <cell r="R334" t="str">
            <v/>
          </cell>
          <cell r="S334" t="str">
            <v>01tHp00000A2ZvuIAFa5gPQ0000007vnyYAA</v>
          </cell>
        </row>
        <row r="335">
          <cell r="A335" t="str">
            <v>Gaillardia, Arizona Red Shades Plug</v>
          </cell>
          <cell r="B335" t="str">
            <v>202501-202552</v>
          </cell>
          <cell r="C335" t="str">
            <v>a5gPQ00000060LgYAI</v>
          </cell>
          <cell r="D335">
            <v>45655</v>
          </cell>
          <cell r="E335" t="str">
            <v>2025W01</v>
          </cell>
          <cell r="F335">
            <v>46018</v>
          </cell>
          <cell r="G335" t="str">
            <v>2025W52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 t="b">
            <v>0</v>
          </cell>
          <cell r="O335" t="b">
            <v>1</v>
          </cell>
          <cell r="P335" t="str">
            <v>01tHp00000A2ZvvIAF</v>
          </cell>
          <cell r="R335" t="str">
            <v/>
          </cell>
          <cell r="S335" t="str">
            <v>01tHp00000A2ZvvIAFa5gPQ00000060LgYAI</v>
          </cell>
        </row>
        <row r="336">
          <cell r="A336" t="str">
            <v>Gaillardia, Arizona Red Shades Plug</v>
          </cell>
          <cell r="B336" t="str">
            <v>202601-202652</v>
          </cell>
          <cell r="C336" t="str">
            <v>a5gPQ00000060iGYAQ</v>
          </cell>
          <cell r="D336">
            <v>46019</v>
          </cell>
          <cell r="E336" t="str">
            <v>2026W01</v>
          </cell>
          <cell r="F336">
            <v>46382</v>
          </cell>
          <cell r="G336" t="str">
            <v>2026W52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 t="b">
            <v>0</v>
          </cell>
          <cell r="O336" t="b">
            <v>1</v>
          </cell>
          <cell r="P336" t="str">
            <v>01tHp00000A2ZvvIAF</v>
          </cell>
          <cell r="R336" t="str">
            <v/>
          </cell>
          <cell r="S336" t="str">
            <v>01tHp00000A2ZvvIAFa5gPQ00000060iGYAQ</v>
          </cell>
        </row>
        <row r="337">
          <cell r="A337" t="str">
            <v>Gaillardia, Spintop Red Starburst Plug</v>
          </cell>
          <cell r="B337" t="str">
            <v>202501-202552</v>
          </cell>
          <cell r="C337" t="str">
            <v>a5gPQ00000060LhYAI</v>
          </cell>
          <cell r="D337">
            <v>45655</v>
          </cell>
          <cell r="E337" t="str">
            <v>2025W01</v>
          </cell>
          <cell r="F337">
            <v>46018</v>
          </cell>
          <cell r="G337" t="str">
            <v>2025W52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 t="b">
            <v>0</v>
          </cell>
          <cell r="O337" t="b">
            <v>1</v>
          </cell>
          <cell r="P337" t="str">
            <v>01tHp00000A2ZvwIAF</v>
          </cell>
          <cell r="R337" t="str">
            <v/>
          </cell>
          <cell r="S337" t="str">
            <v>01tHp00000A2ZvwIAFa5gPQ00000060LhYAI</v>
          </cell>
        </row>
        <row r="338">
          <cell r="A338" t="str">
            <v>Gaillardia, Spintop Red Starburst Plug</v>
          </cell>
          <cell r="B338" t="str">
            <v>202601-202652</v>
          </cell>
          <cell r="C338" t="str">
            <v>a5gPQ00000060iHYAQ</v>
          </cell>
          <cell r="D338">
            <v>46019</v>
          </cell>
          <cell r="E338" t="str">
            <v>2026W01</v>
          </cell>
          <cell r="F338">
            <v>46382</v>
          </cell>
          <cell r="G338" t="str">
            <v>2026W52</v>
          </cell>
          <cell r="H338">
            <v>0</v>
          </cell>
          <cell r="I338">
            <v>330</v>
          </cell>
          <cell r="J338">
            <v>0</v>
          </cell>
          <cell r="K338">
            <v>0</v>
          </cell>
          <cell r="L338">
            <v>330</v>
          </cell>
          <cell r="M338">
            <v>0</v>
          </cell>
          <cell r="N338" t="b">
            <v>0</v>
          </cell>
          <cell r="O338" t="b">
            <v>1</v>
          </cell>
          <cell r="P338" t="str">
            <v>01tHp00000A2ZvwIAF</v>
          </cell>
          <cell r="R338" t="str">
            <v/>
          </cell>
          <cell r="S338" t="str">
            <v>01tHp00000A2ZvwIAFa5gPQ00000060iHYAQ</v>
          </cell>
        </row>
        <row r="339">
          <cell r="A339" t="str">
            <v>Grass, Little Bluestem, Prairie Munchkin Plug</v>
          </cell>
          <cell r="B339" t="str">
            <v>202501-202552</v>
          </cell>
          <cell r="C339" t="str">
            <v>a5gPQ00000060LiYAI</v>
          </cell>
          <cell r="D339">
            <v>45655</v>
          </cell>
          <cell r="E339" t="str">
            <v>2025W01</v>
          </cell>
          <cell r="F339">
            <v>46018</v>
          </cell>
          <cell r="G339" t="str">
            <v>2025W52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 t="b">
            <v>0</v>
          </cell>
          <cell r="O339" t="b">
            <v>1</v>
          </cell>
          <cell r="P339" t="str">
            <v>01tHp00000A2ZvzIAF</v>
          </cell>
          <cell r="R339" t="str">
            <v/>
          </cell>
          <cell r="S339" t="str">
            <v>01tHp00000A2ZvzIAFa5gPQ00000060LiYAI</v>
          </cell>
        </row>
        <row r="340">
          <cell r="A340" t="str">
            <v>Grass, Little Bluestem, Prairie Munchkin Plug</v>
          </cell>
          <cell r="B340" t="str">
            <v>202601-202652</v>
          </cell>
          <cell r="C340" t="str">
            <v>a5gPQ00000060iIYAQ</v>
          </cell>
          <cell r="D340">
            <v>46019</v>
          </cell>
          <cell r="E340" t="str">
            <v>2026W01</v>
          </cell>
          <cell r="F340">
            <v>46382</v>
          </cell>
          <cell r="G340" t="str">
            <v>2026W52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 t="b">
            <v>0</v>
          </cell>
          <cell r="O340" t="b">
            <v>1</v>
          </cell>
          <cell r="P340" t="str">
            <v>01tHp00000A2ZvzIAF</v>
          </cell>
          <cell r="R340" t="str">
            <v/>
          </cell>
          <cell r="S340" t="str">
            <v>01tHp00000A2ZvzIAFa5gPQ00000060iIYAQ</v>
          </cell>
        </row>
        <row r="341">
          <cell r="A341" t="str">
            <v>Grass, Switch Grass, Red Sunset Plug</v>
          </cell>
          <cell r="B341" t="str">
            <v>202501-202552</v>
          </cell>
          <cell r="C341" t="str">
            <v>a5gPQ00000060LjYAI</v>
          </cell>
          <cell r="D341">
            <v>45655</v>
          </cell>
          <cell r="E341" t="str">
            <v>2025W01</v>
          </cell>
          <cell r="F341">
            <v>46018</v>
          </cell>
          <cell r="G341" t="str">
            <v>2025W52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 t="b">
            <v>0</v>
          </cell>
          <cell r="O341" t="b">
            <v>1</v>
          </cell>
          <cell r="P341" t="str">
            <v>01tHp00000A2Zw0IAF</v>
          </cell>
          <cell r="R341" t="str">
            <v/>
          </cell>
          <cell r="S341" t="str">
            <v>01tHp00000A2Zw0IAFa5gPQ00000060LjYAI</v>
          </cell>
        </row>
        <row r="342">
          <cell r="A342" t="str">
            <v>Grass, Switch Grass, Red Sunset Plug</v>
          </cell>
          <cell r="B342" t="str">
            <v>202601-202652</v>
          </cell>
          <cell r="C342" t="str">
            <v>a5gPQ00000060iJYAQ</v>
          </cell>
          <cell r="D342">
            <v>46019</v>
          </cell>
          <cell r="E342" t="str">
            <v>2026W01</v>
          </cell>
          <cell r="F342">
            <v>46382</v>
          </cell>
          <cell r="G342" t="str">
            <v>2026W52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 t="b">
            <v>0</v>
          </cell>
          <cell r="O342" t="b">
            <v>1</v>
          </cell>
          <cell r="P342" t="str">
            <v>01tHp00000A2Zw0IAF</v>
          </cell>
          <cell r="R342" t="str">
            <v/>
          </cell>
          <cell r="S342" t="str">
            <v>01tHp00000A2Zw0IAFa5gPQ00000060iJYAQ</v>
          </cell>
        </row>
        <row r="343">
          <cell r="A343" t="str">
            <v>Grass, Switch Grass, Shenandoah Plug</v>
          </cell>
          <cell r="B343" t="str">
            <v>202501-202552</v>
          </cell>
          <cell r="C343" t="str">
            <v>a5gPQ00000060LkYAI</v>
          </cell>
          <cell r="D343">
            <v>45655</v>
          </cell>
          <cell r="E343" t="str">
            <v>2025W01</v>
          </cell>
          <cell r="F343">
            <v>46018</v>
          </cell>
          <cell r="G343" t="str">
            <v>2025W52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 t="b">
            <v>0</v>
          </cell>
          <cell r="O343" t="b">
            <v>1</v>
          </cell>
          <cell r="P343" t="str">
            <v>01tHp00000A2Zw1IAF</v>
          </cell>
          <cell r="R343" t="str">
            <v/>
          </cell>
          <cell r="S343" t="str">
            <v>01tHp00000A2Zw1IAFa5gPQ00000060LkYAI</v>
          </cell>
        </row>
        <row r="344">
          <cell r="A344" t="str">
            <v>Grass, Switch Grass, Shenandoah Plug</v>
          </cell>
          <cell r="B344" t="str">
            <v>202601-202652</v>
          </cell>
          <cell r="C344" t="str">
            <v>a5gPQ00000060iKYAQ</v>
          </cell>
          <cell r="D344">
            <v>46019</v>
          </cell>
          <cell r="E344" t="str">
            <v>2026W01</v>
          </cell>
          <cell r="F344">
            <v>46382</v>
          </cell>
          <cell r="G344" t="str">
            <v>2026W52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 t="b">
            <v>0</v>
          </cell>
          <cell r="O344" t="b">
            <v>1</v>
          </cell>
          <cell r="P344" t="str">
            <v>01tHp00000A2Zw1IAF</v>
          </cell>
          <cell r="R344" t="str">
            <v/>
          </cell>
          <cell r="S344" t="str">
            <v>01tHp00000A2Zw1IAFa5gPQ00000060iKYAQ</v>
          </cell>
        </row>
        <row r="345">
          <cell r="A345" t="str">
            <v>Heuchera, Black Forest Cake Plug</v>
          </cell>
          <cell r="B345" t="str">
            <v>202501-202552</v>
          </cell>
          <cell r="C345" t="str">
            <v>a5gPQ00000060LlYAI</v>
          </cell>
          <cell r="D345">
            <v>45655</v>
          </cell>
          <cell r="E345" t="str">
            <v>2025W01</v>
          </cell>
          <cell r="F345">
            <v>46018</v>
          </cell>
          <cell r="G345" t="str">
            <v>2025W52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 t="b">
            <v>0</v>
          </cell>
          <cell r="O345" t="b">
            <v>1</v>
          </cell>
          <cell r="P345" t="str">
            <v>01tHp00000A2Zw2IAF</v>
          </cell>
          <cell r="R345" t="str">
            <v/>
          </cell>
          <cell r="S345" t="str">
            <v>01tHp00000A2Zw2IAFa5gPQ00000060LlYAI</v>
          </cell>
        </row>
        <row r="346">
          <cell r="A346" t="str">
            <v>Heuchera, Black Forest Cake Plug</v>
          </cell>
          <cell r="B346" t="str">
            <v>202601-202652</v>
          </cell>
          <cell r="C346" t="str">
            <v>a5gPQ00000060iLYAQ</v>
          </cell>
          <cell r="D346">
            <v>46019</v>
          </cell>
          <cell r="E346" t="str">
            <v>2026W01</v>
          </cell>
          <cell r="F346">
            <v>46382</v>
          </cell>
          <cell r="G346" t="str">
            <v>2026W52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6</v>
          </cell>
          <cell r="N346" t="b">
            <v>0</v>
          </cell>
          <cell r="O346" t="b">
            <v>1</v>
          </cell>
          <cell r="P346" t="str">
            <v>01tHp00000A2Zw2IAF</v>
          </cell>
          <cell r="R346" t="str">
            <v/>
          </cell>
          <cell r="S346" t="str">
            <v>01tHp00000A2Zw2IAFa5gPQ00000060iLYAQ</v>
          </cell>
        </row>
        <row r="347">
          <cell r="A347" t="str">
            <v>Heuchera, Northern Exposure Black Plug</v>
          </cell>
          <cell r="B347" t="str">
            <v>202501-202552</v>
          </cell>
          <cell r="C347" t="str">
            <v>a5gPQ00000060LmYAI</v>
          </cell>
          <cell r="D347">
            <v>45655</v>
          </cell>
          <cell r="E347" t="str">
            <v>2025W01</v>
          </cell>
          <cell r="F347">
            <v>46018</v>
          </cell>
          <cell r="G347" t="str">
            <v>2025W52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 t="b">
            <v>0</v>
          </cell>
          <cell r="O347" t="b">
            <v>1</v>
          </cell>
          <cell r="P347" t="str">
            <v>01tHp00000A2Zw3IAF</v>
          </cell>
          <cell r="R347" t="str">
            <v/>
          </cell>
          <cell r="S347" t="str">
            <v>01tHp00000A2Zw3IAFa5gPQ00000060LmYAI</v>
          </cell>
        </row>
        <row r="348">
          <cell r="A348" t="str">
            <v>Heuchera, Northern Exposure Black Plug</v>
          </cell>
          <cell r="B348" t="str">
            <v>202601-202652</v>
          </cell>
          <cell r="C348" t="str">
            <v>a5gPQ00000060iMYAQ</v>
          </cell>
          <cell r="D348">
            <v>46019</v>
          </cell>
          <cell r="E348" t="str">
            <v>2026W01</v>
          </cell>
          <cell r="F348">
            <v>46382</v>
          </cell>
          <cell r="G348" t="str">
            <v>2026W52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 t="b">
            <v>0</v>
          </cell>
          <cell r="O348" t="b">
            <v>1</v>
          </cell>
          <cell r="P348" t="str">
            <v>01tHp00000A2Zw3IAF</v>
          </cell>
          <cell r="R348" t="str">
            <v/>
          </cell>
          <cell r="S348" t="str">
            <v>01tHp00000A2Zw3IAFa5gPQ00000060iMYAQ</v>
          </cell>
        </row>
        <row r="349">
          <cell r="A349" t="str">
            <v>Heuchera, Northern Exposure Red Plug</v>
          </cell>
          <cell r="B349" t="str">
            <v>202501-202552</v>
          </cell>
          <cell r="C349" t="str">
            <v>a5gPQ00000060LnYAI</v>
          </cell>
          <cell r="D349">
            <v>45655</v>
          </cell>
          <cell r="E349" t="str">
            <v>2025W01</v>
          </cell>
          <cell r="F349">
            <v>46018</v>
          </cell>
          <cell r="G349" t="str">
            <v>2025W52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 t="b">
            <v>0</v>
          </cell>
          <cell r="O349" t="b">
            <v>1</v>
          </cell>
          <cell r="P349" t="str">
            <v>01tHp00000A2Zw4IAF</v>
          </cell>
          <cell r="R349" t="str">
            <v/>
          </cell>
          <cell r="S349" t="str">
            <v>01tHp00000A2Zw4IAFa5gPQ00000060LnYAI</v>
          </cell>
        </row>
        <row r="350">
          <cell r="A350" t="str">
            <v>Heuchera, Northern Exposure Red Plug</v>
          </cell>
          <cell r="B350" t="str">
            <v>202601-202652</v>
          </cell>
          <cell r="C350" t="str">
            <v>a5gPQ00000060iNYAQ</v>
          </cell>
          <cell r="D350">
            <v>46019</v>
          </cell>
          <cell r="E350" t="str">
            <v>2026W01</v>
          </cell>
          <cell r="F350">
            <v>46382</v>
          </cell>
          <cell r="G350" t="str">
            <v>2026W52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 t="b">
            <v>0</v>
          </cell>
          <cell r="O350" t="b">
            <v>1</v>
          </cell>
          <cell r="P350" t="str">
            <v>01tHp00000A2Zw4IAF</v>
          </cell>
          <cell r="R350" t="str">
            <v/>
          </cell>
          <cell r="S350" t="str">
            <v>01tHp00000A2Zw4IAFa5gPQ00000060iNYAQ</v>
          </cell>
        </row>
        <row r="351">
          <cell r="A351" t="str">
            <v>Heuchera, Paris Plug</v>
          </cell>
          <cell r="B351" t="str">
            <v>202501-202552</v>
          </cell>
          <cell r="C351" t="str">
            <v>a5gPQ00000060LoYAI</v>
          </cell>
          <cell r="D351">
            <v>45655</v>
          </cell>
          <cell r="E351" t="str">
            <v>2025W01</v>
          </cell>
          <cell r="F351">
            <v>46018</v>
          </cell>
          <cell r="G351" t="str">
            <v>2025W52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 t="b">
            <v>0</v>
          </cell>
          <cell r="O351" t="b">
            <v>1</v>
          </cell>
          <cell r="P351" t="str">
            <v>01tHp00000A2Zw5IAF</v>
          </cell>
          <cell r="R351" t="str">
            <v/>
          </cell>
          <cell r="S351" t="str">
            <v>01tHp00000A2Zw5IAFa5gPQ00000060LoYAI</v>
          </cell>
        </row>
        <row r="352">
          <cell r="A352" t="str">
            <v>Heuchera, Paris Plug</v>
          </cell>
          <cell r="B352" t="str">
            <v>202601-202652</v>
          </cell>
          <cell r="C352" t="str">
            <v>a5gPQ00000060iOYAQ</v>
          </cell>
          <cell r="D352">
            <v>46019</v>
          </cell>
          <cell r="E352" t="str">
            <v>2026W01</v>
          </cell>
          <cell r="F352">
            <v>46382</v>
          </cell>
          <cell r="G352" t="str">
            <v>2026W52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 t="b">
            <v>0</v>
          </cell>
          <cell r="O352" t="b">
            <v>1</v>
          </cell>
          <cell r="P352" t="str">
            <v>01tHp00000A2Zw5IAF</v>
          </cell>
          <cell r="R352" t="str">
            <v/>
          </cell>
          <cell r="S352" t="str">
            <v>01tHp00000A2Zw5IAFa5gPQ00000060iOYAQ</v>
          </cell>
        </row>
        <row r="353">
          <cell r="A353" t="str">
            <v>Hibiscus, Head Over Heels Adore Plug</v>
          </cell>
          <cell r="B353" t="str">
            <v>202501-202552</v>
          </cell>
          <cell r="C353" t="str">
            <v>a5gPQ00000060LpYAI</v>
          </cell>
          <cell r="D353">
            <v>45655</v>
          </cell>
          <cell r="E353" t="str">
            <v>2025W01</v>
          </cell>
          <cell r="F353">
            <v>46018</v>
          </cell>
          <cell r="G353" t="str">
            <v>2025W52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 t="b">
            <v>0</v>
          </cell>
          <cell r="O353" t="b">
            <v>1</v>
          </cell>
          <cell r="P353" t="str">
            <v>01tHp00000A2Zw6IAF</v>
          </cell>
          <cell r="R353" t="str">
            <v/>
          </cell>
          <cell r="S353" t="str">
            <v>01tHp00000A2Zw6IAFa5gPQ00000060LpYAI</v>
          </cell>
        </row>
        <row r="354">
          <cell r="A354" t="str">
            <v>Hibiscus, Head Over Heels Adore Plug</v>
          </cell>
          <cell r="B354" t="str">
            <v>202601-202652</v>
          </cell>
          <cell r="C354" t="str">
            <v>a5gPQ00000060iPYAQ</v>
          </cell>
          <cell r="D354">
            <v>46019</v>
          </cell>
          <cell r="E354" t="str">
            <v>2026W01</v>
          </cell>
          <cell r="F354">
            <v>46382</v>
          </cell>
          <cell r="G354" t="str">
            <v>2026W52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 t="b">
            <v>0</v>
          </cell>
          <cell r="O354" t="b">
            <v>1</v>
          </cell>
          <cell r="P354" t="str">
            <v>01tHp00000A2Zw6IAF</v>
          </cell>
          <cell r="R354" t="str">
            <v/>
          </cell>
          <cell r="S354" t="str">
            <v>01tHp00000A2Zw6IAFa5gPQ00000060iPYAQ</v>
          </cell>
        </row>
        <row r="355">
          <cell r="A355" t="str">
            <v>Hibiscus, Head Over Heels Blush Plug</v>
          </cell>
          <cell r="B355" t="str">
            <v>202501-202552</v>
          </cell>
          <cell r="C355" t="str">
            <v>a5gPQ00000060LqYAI</v>
          </cell>
          <cell r="D355">
            <v>45655</v>
          </cell>
          <cell r="E355" t="str">
            <v>2025W01</v>
          </cell>
          <cell r="F355">
            <v>46018</v>
          </cell>
          <cell r="G355" t="str">
            <v>2025W52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 t="b">
            <v>0</v>
          </cell>
          <cell r="O355" t="b">
            <v>1</v>
          </cell>
          <cell r="P355" t="str">
            <v>01tHp00000A2Zw7IAF</v>
          </cell>
          <cell r="R355" t="str">
            <v/>
          </cell>
          <cell r="S355" t="str">
            <v>01tHp00000A2Zw7IAFa5gPQ00000060LqYAI</v>
          </cell>
        </row>
        <row r="356">
          <cell r="A356" t="str">
            <v>Hibiscus, Head Over Heels Blush Plug</v>
          </cell>
          <cell r="B356" t="str">
            <v>202601-202652</v>
          </cell>
          <cell r="C356" t="str">
            <v>a5gPQ00000060iQYAQ</v>
          </cell>
          <cell r="D356">
            <v>46019</v>
          </cell>
          <cell r="E356" t="str">
            <v>2026W01</v>
          </cell>
          <cell r="F356">
            <v>46382</v>
          </cell>
          <cell r="G356" t="str">
            <v>2026W52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 t="b">
            <v>0</v>
          </cell>
          <cell r="O356" t="b">
            <v>1</v>
          </cell>
          <cell r="P356" t="str">
            <v>01tHp00000A2Zw7IAF</v>
          </cell>
          <cell r="R356" t="str">
            <v/>
          </cell>
          <cell r="S356" t="str">
            <v>01tHp00000A2Zw7IAFa5gPQ00000060iQYAQ</v>
          </cell>
        </row>
        <row r="357">
          <cell r="A357" t="str">
            <v>Hibiscus, Head Over Heels Desire Plug</v>
          </cell>
          <cell r="B357" t="str">
            <v>202501-202552</v>
          </cell>
          <cell r="C357" t="str">
            <v>a5gPQ00000060LrYAI</v>
          </cell>
          <cell r="D357">
            <v>45655</v>
          </cell>
          <cell r="E357" t="str">
            <v>2025W01</v>
          </cell>
          <cell r="F357">
            <v>46018</v>
          </cell>
          <cell r="G357" t="str">
            <v>2025W52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 t="b">
            <v>0</v>
          </cell>
          <cell r="O357" t="b">
            <v>1</v>
          </cell>
          <cell r="P357" t="str">
            <v>01tHp00000A2Zw8IAF</v>
          </cell>
          <cell r="R357" t="str">
            <v/>
          </cell>
          <cell r="S357" t="str">
            <v>01tHp00000A2Zw8IAFa5gPQ00000060LrYAI</v>
          </cell>
        </row>
        <row r="358">
          <cell r="A358" t="str">
            <v>Hibiscus, Head Over Heels Desire Plug</v>
          </cell>
          <cell r="B358" t="str">
            <v>202601-202652</v>
          </cell>
          <cell r="C358" t="str">
            <v>a5gPQ00000060iRYAQ</v>
          </cell>
          <cell r="D358">
            <v>46019</v>
          </cell>
          <cell r="E358" t="str">
            <v>2026W01</v>
          </cell>
          <cell r="F358">
            <v>46382</v>
          </cell>
          <cell r="G358" t="str">
            <v>2026W52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 t="b">
            <v>0</v>
          </cell>
          <cell r="O358" t="b">
            <v>1</v>
          </cell>
          <cell r="P358" t="str">
            <v>01tHp00000A2Zw8IAF</v>
          </cell>
          <cell r="R358" t="str">
            <v/>
          </cell>
          <cell r="S358" t="str">
            <v>01tHp00000A2Zw8IAFa5gPQ00000060iRYAQ</v>
          </cell>
        </row>
        <row r="359">
          <cell r="A359" t="str">
            <v>Hibiscus, Head Over Heels Dream Plug</v>
          </cell>
          <cell r="B359" t="str">
            <v>202501-202552</v>
          </cell>
          <cell r="C359" t="str">
            <v>a5gPQ00000060LsYAI</v>
          </cell>
          <cell r="D359">
            <v>45655</v>
          </cell>
          <cell r="E359" t="str">
            <v>2025W01</v>
          </cell>
          <cell r="F359">
            <v>46018</v>
          </cell>
          <cell r="G359" t="str">
            <v>2025W52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 t="b">
            <v>0</v>
          </cell>
          <cell r="O359" t="b">
            <v>1</v>
          </cell>
          <cell r="P359" t="str">
            <v>01tHp00000A2Zw9IAF</v>
          </cell>
          <cell r="R359" t="str">
            <v/>
          </cell>
          <cell r="S359" t="str">
            <v>01tHp00000A2Zw9IAFa5gPQ00000060LsYAI</v>
          </cell>
        </row>
        <row r="360">
          <cell r="A360" t="str">
            <v>Hibiscus, Head Over Heels Dream Plug</v>
          </cell>
          <cell r="B360" t="str">
            <v>202601-202652</v>
          </cell>
          <cell r="C360" t="str">
            <v>a5gPQ00000060iSYAQ</v>
          </cell>
          <cell r="D360">
            <v>46019</v>
          </cell>
          <cell r="E360" t="str">
            <v>2026W01</v>
          </cell>
          <cell r="F360">
            <v>46382</v>
          </cell>
          <cell r="G360" t="str">
            <v>2026W52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 t="b">
            <v>0</v>
          </cell>
          <cell r="O360" t="b">
            <v>1</v>
          </cell>
          <cell r="P360" t="str">
            <v>01tHp00000A2Zw9IAF</v>
          </cell>
          <cell r="R360" t="str">
            <v/>
          </cell>
          <cell r="S360" t="str">
            <v>01tHp00000A2Zw9IAFa5gPQ00000060iSYAQ</v>
          </cell>
        </row>
        <row r="361">
          <cell r="A361" t="str">
            <v>Hibiscus, Head Over Heels Passion Plug</v>
          </cell>
          <cell r="B361" t="str">
            <v>202501-202552</v>
          </cell>
          <cell r="C361" t="str">
            <v>a5gPQ00000060LtYAI</v>
          </cell>
          <cell r="D361">
            <v>45655</v>
          </cell>
          <cell r="E361" t="str">
            <v>2025W01</v>
          </cell>
          <cell r="F361">
            <v>46018</v>
          </cell>
          <cell r="G361" t="str">
            <v>2025W52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 t="b">
            <v>0</v>
          </cell>
          <cell r="O361" t="b">
            <v>1</v>
          </cell>
          <cell r="P361" t="str">
            <v>01tHp00000A2ZwAIAV</v>
          </cell>
          <cell r="R361" t="str">
            <v/>
          </cell>
          <cell r="S361" t="str">
            <v>01tHp00000A2ZwAIAVa5gPQ00000060LtYAI</v>
          </cell>
        </row>
        <row r="362">
          <cell r="A362" t="str">
            <v>Hibiscus, Head Over Heels Passion Plug</v>
          </cell>
          <cell r="B362" t="str">
            <v>202601-202652</v>
          </cell>
          <cell r="C362" t="str">
            <v>a5gPQ00000060iTYAQ</v>
          </cell>
          <cell r="D362">
            <v>46019</v>
          </cell>
          <cell r="E362" t="str">
            <v>2026W01</v>
          </cell>
          <cell r="F362">
            <v>46382</v>
          </cell>
          <cell r="G362" t="str">
            <v>2026W52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 t="b">
            <v>0</v>
          </cell>
          <cell r="O362" t="b">
            <v>1</v>
          </cell>
          <cell r="P362" t="str">
            <v>01tHp00000A2ZwAIAV</v>
          </cell>
          <cell r="R362" t="str">
            <v/>
          </cell>
          <cell r="S362" t="str">
            <v>01tHp00000A2ZwAIAVa5gPQ00000060iTYAQ</v>
          </cell>
        </row>
        <row r="363">
          <cell r="A363" t="str">
            <v>Juniper, Andorra #1</v>
          </cell>
          <cell r="B363" t="str">
            <v>202531-202630</v>
          </cell>
          <cell r="C363" t="str">
            <v>a5gPQ0000006078YAA</v>
          </cell>
          <cell r="D363">
            <v>45865</v>
          </cell>
          <cell r="E363" t="str">
            <v>2025W31</v>
          </cell>
          <cell r="F363">
            <v>46228</v>
          </cell>
          <cell r="G363" t="str">
            <v>2026W30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 t="b">
            <v>1</v>
          </cell>
          <cell r="O363" t="b">
            <v>1</v>
          </cell>
          <cell r="P363" t="str">
            <v>01tHp00000A2ZwBIAV</v>
          </cell>
          <cell r="R363" t="str">
            <v/>
          </cell>
          <cell r="S363" t="str">
            <v>01tHp00000A2ZwBIAVa5gPQ0000006078YAA</v>
          </cell>
        </row>
        <row r="364">
          <cell r="A364" t="str">
            <v>Juniper, Blue Chip #1</v>
          </cell>
          <cell r="B364" t="str">
            <v>202531-202630</v>
          </cell>
          <cell r="C364" t="str">
            <v>a5gPQ0000006079YAA</v>
          </cell>
          <cell r="D364">
            <v>45865</v>
          </cell>
          <cell r="E364" t="str">
            <v>2025W31</v>
          </cell>
          <cell r="F364">
            <v>46228</v>
          </cell>
          <cell r="G364" t="str">
            <v>2026W30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 t="b">
            <v>1</v>
          </cell>
          <cell r="O364" t="b">
            <v>1</v>
          </cell>
          <cell r="P364" t="str">
            <v>01tHp00000A2ZwCIAV</v>
          </cell>
          <cell r="R364" t="str">
            <v/>
          </cell>
          <cell r="S364" t="str">
            <v>01tHp00000A2ZwCIAVa5gPQ0000006079YAA</v>
          </cell>
        </row>
        <row r="365">
          <cell r="A365" t="str">
            <v>Juniper, Blue Point #1</v>
          </cell>
          <cell r="B365" t="str">
            <v>202531-202630</v>
          </cell>
          <cell r="C365" t="str">
            <v>a5gPQ000000607AYAQ</v>
          </cell>
          <cell r="D365">
            <v>45865</v>
          </cell>
          <cell r="E365" t="str">
            <v>2025W31</v>
          </cell>
          <cell r="F365">
            <v>46228</v>
          </cell>
          <cell r="G365" t="str">
            <v>2026W30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 t="b">
            <v>1</v>
          </cell>
          <cell r="O365" t="b">
            <v>1</v>
          </cell>
          <cell r="P365" t="str">
            <v>01tHp00000A2ZwOIAV</v>
          </cell>
          <cell r="R365" t="str">
            <v/>
          </cell>
          <cell r="S365" t="str">
            <v>01tHp00000A2ZwOIAVa5gPQ000000607AYAQ</v>
          </cell>
        </row>
        <row r="366">
          <cell r="A366" t="str">
            <v>Juniper, Blue Rug #1</v>
          </cell>
          <cell r="B366" t="str">
            <v>202531-202630</v>
          </cell>
          <cell r="C366" t="str">
            <v>a5gPQ000000607BYAQ</v>
          </cell>
          <cell r="D366">
            <v>45865</v>
          </cell>
          <cell r="E366" t="str">
            <v>2025W31</v>
          </cell>
          <cell r="F366">
            <v>46228</v>
          </cell>
          <cell r="G366" t="str">
            <v>2026W30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 t="b">
            <v>1</v>
          </cell>
          <cell r="O366" t="b">
            <v>1</v>
          </cell>
          <cell r="P366" t="str">
            <v>01tHp00000A2ZwPIAV</v>
          </cell>
          <cell r="R366" t="str">
            <v/>
          </cell>
          <cell r="S366" t="str">
            <v>01tHp00000A2ZwPIAVa5gPQ000000607BYAQ</v>
          </cell>
        </row>
        <row r="367">
          <cell r="A367" t="str">
            <v>Juniper, Skyrocket #1</v>
          </cell>
          <cell r="B367" t="str">
            <v>202531-202630</v>
          </cell>
          <cell r="C367" t="str">
            <v>a5gPQ000000607CYAQ</v>
          </cell>
          <cell r="D367">
            <v>45865</v>
          </cell>
          <cell r="E367" t="str">
            <v>2025W31</v>
          </cell>
          <cell r="F367">
            <v>46228</v>
          </cell>
          <cell r="G367" t="str">
            <v>2026W30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 t="b">
            <v>0</v>
          </cell>
          <cell r="O367" t="b">
            <v>1</v>
          </cell>
          <cell r="P367" t="str">
            <v>01tHp00000A2ZwRIAV</v>
          </cell>
          <cell r="R367" t="str">
            <v/>
          </cell>
          <cell r="S367" t="str">
            <v>01tHp00000A2ZwRIAVa5gPQ000000607CYAQ</v>
          </cell>
        </row>
        <row r="368">
          <cell r="A368" t="str">
            <v>Honeysuckle, Thunderbolt Plug</v>
          </cell>
          <cell r="B368" t="str">
            <v>202501-202552</v>
          </cell>
          <cell r="C368" t="str">
            <v>a5gPQ00000060LuYAI</v>
          </cell>
          <cell r="D368">
            <v>45655</v>
          </cell>
          <cell r="E368" t="str">
            <v>2025W01</v>
          </cell>
          <cell r="F368">
            <v>46018</v>
          </cell>
          <cell r="G368" t="str">
            <v>2025W52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 t="b">
            <v>0</v>
          </cell>
          <cell r="O368" t="b">
            <v>1</v>
          </cell>
          <cell r="P368" t="str">
            <v>01tHp00000A2ZwTIAV</v>
          </cell>
          <cell r="R368" t="str">
            <v/>
          </cell>
          <cell r="S368" t="str">
            <v>01tHp00000A2ZwTIAVa5gPQ00000060LuYAI</v>
          </cell>
        </row>
        <row r="369">
          <cell r="A369" t="str">
            <v>Honeysuckle, Thunderbolt Plug</v>
          </cell>
          <cell r="B369" t="str">
            <v>202601-202652</v>
          </cell>
          <cell r="C369" t="str">
            <v>a5gPQ00000060iUYAQ</v>
          </cell>
          <cell r="D369">
            <v>46019</v>
          </cell>
          <cell r="E369" t="str">
            <v>2026W01</v>
          </cell>
          <cell r="F369">
            <v>46382</v>
          </cell>
          <cell r="G369" t="str">
            <v>2026W52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 t="b">
            <v>0</v>
          </cell>
          <cell r="O369" t="b">
            <v>1</v>
          </cell>
          <cell r="P369" t="str">
            <v>01tHp00000A2ZwTIAV</v>
          </cell>
          <cell r="R369" t="str">
            <v/>
          </cell>
          <cell r="S369" t="str">
            <v>01tHp00000A2ZwTIAVa5gPQ00000060iUYAQ</v>
          </cell>
        </row>
        <row r="370">
          <cell r="A370" t="str">
            <v>Hosta, Abiqua Drinking Gourd Plug</v>
          </cell>
          <cell r="B370" t="str">
            <v>202501-202552</v>
          </cell>
          <cell r="C370" t="str">
            <v>a5gPQ00000060LvYAI</v>
          </cell>
          <cell r="D370">
            <v>45655</v>
          </cell>
          <cell r="E370" t="str">
            <v>2025W01</v>
          </cell>
          <cell r="F370">
            <v>46018</v>
          </cell>
          <cell r="G370" t="str">
            <v>2025W52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 t="b">
            <v>0</v>
          </cell>
          <cell r="O370" t="b">
            <v>1</v>
          </cell>
          <cell r="P370" t="str">
            <v>01tHp00000A2ZwUIAV</v>
          </cell>
          <cell r="R370" t="str">
            <v/>
          </cell>
          <cell r="S370" t="str">
            <v>01tHp00000A2ZwUIAVa5gPQ00000060LvYAI</v>
          </cell>
        </row>
        <row r="371">
          <cell r="A371" t="str">
            <v>Hosta, Abiqua Drinking Gourd Plug</v>
          </cell>
          <cell r="B371" t="str">
            <v>202601-202652</v>
          </cell>
          <cell r="C371" t="str">
            <v>a5gPQ00000060iVYAQ</v>
          </cell>
          <cell r="D371">
            <v>46019</v>
          </cell>
          <cell r="E371" t="str">
            <v>2026W01</v>
          </cell>
          <cell r="F371">
            <v>46382</v>
          </cell>
          <cell r="G371" t="str">
            <v>2026W52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 t="b">
            <v>0</v>
          </cell>
          <cell r="O371" t="b">
            <v>1</v>
          </cell>
          <cell r="P371" t="str">
            <v>01tHp00000A2ZwUIAV</v>
          </cell>
          <cell r="R371" t="str">
            <v/>
          </cell>
          <cell r="S371" t="str">
            <v>01tHp00000A2ZwUIAVa5gPQ00000060iVYAQ</v>
          </cell>
        </row>
        <row r="372">
          <cell r="A372" t="str">
            <v>Hosta, So Sweet Plug</v>
          </cell>
          <cell r="B372" t="str">
            <v>202501-202552</v>
          </cell>
          <cell r="C372" t="str">
            <v>a5gPQ00000060LwYAI</v>
          </cell>
          <cell r="D372">
            <v>45655</v>
          </cell>
          <cell r="E372" t="str">
            <v>2025W01</v>
          </cell>
          <cell r="F372">
            <v>46018</v>
          </cell>
          <cell r="G372" t="str">
            <v>2025W52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 t="b">
            <v>0</v>
          </cell>
          <cell r="O372" t="b">
            <v>1</v>
          </cell>
          <cell r="P372" t="str">
            <v>01tHp00000A2ZwVIAV</v>
          </cell>
          <cell r="R372" t="str">
            <v/>
          </cell>
          <cell r="S372" t="str">
            <v>01tHp00000A2ZwVIAVa5gPQ00000060LwYAI</v>
          </cell>
        </row>
        <row r="373">
          <cell r="A373" t="str">
            <v>Hosta, So Sweet Plug</v>
          </cell>
          <cell r="B373" t="str">
            <v>202601-202652</v>
          </cell>
          <cell r="C373" t="str">
            <v>a5gPQ00000060iWYAQ</v>
          </cell>
          <cell r="D373">
            <v>46019</v>
          </cell>
          <cell r="E373" t="str">
            <v>2026W01</v>
          </cell>
          <cell r="F373">
            <v>46382</v>
          </cell>
          <cell r="G373" t="str">
            <v>2026W52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 t="b">
            <v>0</v>
          </cell>
          <cell r="O373" t="b">
            <v>1</v>
          </cell>
          <cell r="P373" t="str">
            <v>01tHp00000A2ZwVIAV</v>
          </cell>
          <cell r="R373" t="str">
            <v/>
          </cell>
          <cell r="S373" t="str">
            <v>01tHp00000A2ZwVIAVa5gPQ00000060iWYAQ</v>
          </cell>
        </row>
        <row r="374">
          <cell r="A374" t="str">
            <v>Hosta, Vulcan Plug</v>
          </cell>
          <cell r="B374" t="str">
            <v>202501-202552</v>
          </cell>
          <cell r="C374" t="str">
            <v>a5gPQ00000060LxYAI</v>
          </cell>
          <cell r="D374">
            <v>45655</v>
          </cell>
          <cell r="E374" t="str">
            <v>2025W01</v>
          </cell>
          <cell r="F374">
            <v>46018</v>
          </cell>
          <cell r="G374" t="str">
            <v>2025W52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 t="b">
            <v>0</v>
          </cell>
          <cell r="O374" t="b">
            <v>1</v>
          </cell>
          <cell r="P374" t="str">
            <v>01tHp00000A2ZwWIAV</v>
          </cell>
          <cell r="R374" t="str">
            <v/>
          </cell>
          <cell r="S374" t="str">
            <v>01tHp00000A2ZwWIAVa5gPQ00000060LxYAI</v>
          </cell>
        </row>
        <row r="375">
          <cell r="A375" t="str">
            <v>Hosta, Vulcan Plug</v>
          </cell>
          <cell r="B375" t="str">
            <v>202601-202652</v>
          </cell>
          <cell r="C375" t="str">
            <v>a5gPQ00000060iXYAQ</v>
          </cell>
          <cell r="D375">
            <v>46019</v>
          </cell>
          <cell r="E375" t="str">
            <v>2026W01</v>
          </cell>
          <cell r="F375">
            <v>46382</v>
          </cell>
          <cell r="G375" t="str">
            <v>2026W52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 t="b">
            <v>0</v>
          </cell>
          <cell r="O375" t="b">
            <v>1</v>
          </cell>
          <cell r="P375" t="str">
            <v>01tHp00000A2ZwWIAV</v>
          </cell>
          <cell r="R375" t="str">
            <v/>
          </cell>
          <cell r="S375" t="str">
            <v>01tHp00000A2ZwWIAVa5gPQ00000060iXYAQ</v>
          </cell>
        </row>
        <row r="376">
          <cell r="A376" t="str">
            <v>Hydrangea Tree, Kyushu Grow Bag</v>
          </cell>
          <cell r="B376" t="str">
            <v>202501-202552</v>
          </cell>
          <cell r="C376" t="str">
            <v>a5gPQ00000060LyYAI</v>
          </cell>
          <cell r="D376">
            <v>45655</v>
          </cell>
          <cell r="E376" t="str">
            <v>2025W01</v>
          </cell>
          <cell r="F376">
            <v>46018</v>
          </cell>
          <cell r="G376" t="str">
            <v>2025W52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 t="b">
            <v>0</v>
          </cell>
          <cell r="O376" t="b">
            <v>1</v>
          </cell>
          <cell r="P376" t="str">
            <v>01tHp00000A2ZwXIAV</v>
          </cell>
          <cell r="R376" t="str">
            <v/>
          </cell>
          <cell r="S376" t="str">
            <v>01tHp00000A2ZwXIAVa5gPQ00000060LyYAI</v>
          </cell>
        </row>
        <row r="377">
          <cell r="A377" t="str">
            <v>Hydrangea Tree, Kyushu Grow Bag</v>
          </cell>
          <cell r="B377" t="str">
            <v>202601-202652</v>
          </cell>
          <cell r="C377" t="str">
            <v>a5gPQ00000060iYYAQ</v>
          </cell>
          <cell r="D377">
            <v>46019</v>
          </cell>
          <cell r="E377" t="str">
            <v>2026W01</v>
          </cell>
          <cell r="F377">
            <v>46382</v>
          </cell>
          <cell r="G377" t="str">
            <v>2026W52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 t="b">
            <v>0</v>
          </cell>
          <cell r="O377" t="b">
            <v>1</v>
          </cell>
          <cell r="P377" t="str">
            <v>01tHp00000A2ZwXIAV</v>
          </cell>
          <cell r="R377" t="str">
            <v/>
          </cell>
          <cell r="S377" t="str">
            <v>01tHp00000A2ZwXIAVa5gPQ00000060iYYAQ</v>
          </cell>
        </row>
        <row r="378">
          <cell r="A378" t="str">
            <v>Hydrangea Tree, Limelight Bareroot</v>
          </cell>
          <cell r="B378" t="str">
            <v>202501-202552</v>
          </cell>
          <cell r="C378" t="str">
            <v>a5gPQ00000060LzYAI</v>
          </cell>
          <cell r="D378">
            <v>45655</v>
          </cell>
          <cell r="E378" t="str">
            <v>2025W01</v>
          </cell>
          <cell r="F378">
            <v>46018</v>
          </cell>
          <cell r="G378" t="str">
            <v>2025W52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 t="b">
            <v>0</v>
          </cell>
          <cell r="O378" t="b">
            <v>1</v>
          </cell>
          <cell r="P378" t="str">
            <v>01tHp00000A2ZwYIAV</v>
          </cell>
          <cell r="R378" t="str">
            <v/>
          </cell>
          <cell r="S378" t="str">
            <v>01tHp00000A2ZwYIAVa5gPQ00000060LzYAI</v>
          </cell>
        </row>
        <row r="379">
          <cell r="A379" t="str">
            <v>Hydrangea Tree, Limelight Bareroot</v>
          </cell>
          <cell r="B379" t="str">
            <v>202601-202652</v>
          </cell>
          <cell r="C379" t="str">
            <v>a5gPQ00000060iZYAQ</v>
          </cell>
          <cell r="D379">
            <v>46019</v>
          </cell>
          <cell r="E379" t="str">
            <v>2026W01</v>
          </cell>
          <cell r="F379">
            <v>46382</v>
          </cell>
          <cell r="G379" t="str">
            <v>2026W52</v>
          </cell>
          <cell r="H379">
            <v>0</v>
          </cell>
          <cell r="I379">
            <v>1700</v>
          </cell>
          <cell r="J379">
            <v>0</v>
          </cell>
          <cell r="K379">
            <v>0</v>
          </cell>
          <cell r="L379">
            <v>1700</v>
          </cell>
          <cell r="M379">
            <v>0</v>
          </cell>
          <cell r="N379" t="b">
            <v>0</v>
          </cell>
          <cell r="O379" t="b">
            <v>1</v>
          </cell>
          <cell r="P379" t="str">
            <v>01tHp00000A2ZwYIAV</v>
          </cell>
          <cell r="R379" t="str">
            <v/>
          </cell>
          <cell r="S379" t="str">
            <v>01tHp00000A2ZwYIAVa5gPQ00000060iZYAQ</v>
          </cell>
        </row>
        <row r="380">
          <cell r="A380" t="str">
            <v>Hydrangea Tree, Sweet Summer Bareroot</v>
          </cell>
          <cell r="B380" t="str">
            <v>202501-202552</v>
          </cell>
          <cell r="C380" t="str">
            <v>a5gPQ00000060M0YAI</v>
          </cell>
          <cell r="D380">
            <v>45655</v>
          </cell>
          <cell r="E380" t="str">
            <v>2025W01</v>
          </cell>
          <cell r="F380">
            <v>46018</v>
          </cell>
          <cell r="G380" t="str">
            <v>2025W52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 t="b">
            <v>0</v>
          </cell>
          <cell r="O380" t="b">
            <v>1</v>
          </cell>
          <cell r="P380" t="str">
            <v>01tHp00000A2ZwZIAV</v>
          </cell>
          <cell r="R380" t="str">
            <v/>
          </cell>
          <cell r="S380" t="str">
            <v>01tHp00000A2ZwZIAVa5gPQ00000060M0YAI</v>
          </cell>
        </row>
        <row r="381">
          <cell r="A381" t="str">
            <v>Hydrangea Tree, Sweet Summer Bareroot</v>
          </cell>
          <cell r="B381" t="str">
            <v>202601-202652</v>
          </cell>
          <cell r="C381" t="str">
            <v>a5gPQ00000060iaYAA</v>
          </cell>
          <cell r="D381">
            <v>46019</v>
          </cell>
          <cell r="E381" t="str">
            <v>2026W01</v>
          </cell>
          <cell r="F381">
            <v>46382</v>
          </cell>
          <cell r="G381" t="str">
            <v>2026W52</v>
          </cell>
          <cell r="H381">
            <v>0</v>
          </cell>
          <cell r="I381">
            <v>1000</v>
          </cell>
          <cell r="J381">
            <v>0</v>
          </cell>
          <cell r="K381">
            <v>0</v>
          </cell>
          <cell r="L381">
            <v>1000</v>
          </cell>
          <cell r="M381">
            <v>0</v>
          </cell>
          <cell r="N381" t="b">
            <v>0</v>
          </cell>
          <cell r="O381" t="b">
            <v>1</v>
          </cell>
          <cell r="P381" t="str">
            <v>01tHp00000A2ZwZIAV</v>
          </cell>
          <cell r="R381" t="str">
            <v/>
          </cell>
          <cell r="S381" t="str">
            <v>01tHp00000A2ZwZIAVa5gPQ00000060iaYAA</v>
          </cell>
        </row>
        <row r="382">
          <cell r="A382" t="str">
            <v>Hydrangea, Berry White P15</v>
          </cell>
          <cell r="B382" t="str">
            <v>202501-202552</v>
          </cell>
          <cell r="C382" t="str">
            <v>a5gPQ00000060M1YAI</v>
          </cell>
          <cell r="D382">
            <v>45655</v>
          </cell>
          <cell r="E382" t="str">
            <v>2025W01</v>
          </cell>
          <cell r="F382">
            <v>46018</v>
          </cell>
          <cell r="G382" t="str">
            <v>2025W52</v>
          </cell>
          <cell r="H382">
            <v>3822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 t="b">
            <v>0</v>
          </cell>
          <cell r="O382" t="b">
            <v>1</v>
          </cell>
          <cell r="P382" t="str">
            <v>01tHp00000A2ZwaIAF</v>
          </cell>
          <cell r="R382" t="str">
            <v/>
          </cell>
          <cell r="S382" t="str">
            <v>01tHp00000A2ZwaIAFa5gPQ00000060M1YAI</v>
          </cell>
        </row>
        <row r="383">
          <cell r="A383" t="str">
            <v>Hydrangea, Berry White P15</v>
          </cell>
          <cell r="B383" t="str">
            <v>202601-202652</v>
          </cell>
          <cell r="C383" t="str">
            <v>a5gPQ00000060ibYAA</v>
          </cell>
          <cell r="D383">
            <v>46019</v>
          </cell>
          <cell r="E383" t="str">
            <v>2026W01</v>
          </cell>
          <cell r="F383">
            <v>46382</v>
          </cell>
          <cell r="G383" t="str">
            <v>2026W52</v>
          </cell>
          <cell r="H383">
            <v>5580</v>
          </cell>
          <cell r="I383">
            <v>0</v>
          </cell>
          <cell r="J383">
            <v>0</v>
          </cell>
          <cell r="K383">
            <v>0</v>
          </cell>
          <cell r="L383">
            <v>5000</v>
          </cell>
          <cell r="M383">
            <v>580</v>
          </cell>
          <cell r="N383" t="b">
            <v>0</v>
          </cell>
          <cell r="O383" t="b">
            <v>1</v>
          </cell>
          <cell r="P383" t="str">
            <v>01tHp00000A2ZwaIAF</v>
          </cell>
          <cell r="R383" t="str">
            <v>2026W15</v>
          </cell>
          <cell r="S383" t="str">
            <v>01tHp00000A2ZwaIAFa5gPQ00000060ibYAA</v>
          </cell>
        </row>
        <row r="384">
          <cell r="A384" t="str">
            <v>Hydrangea, Berry White Plug</v>
          </cell>
          <cell r="B384" t="str">
            <v>202501-202552</v>
          </cell>
          <cell r="C384" t="str">
            <v>a5gPQ00000060M2YAI</v>
          </cell>
          <cell r="D384">
            <v>45655</v>
          </cell>
          <cell r="E384" t="str">
            <v>2025W01</v>
          </cell>
          <cell r="F384">
            <v>46018</v>
          </cell>
          <cell r="G384" t="str">
            <v>2025W52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 t="b">
            <v>0</v>
          </cell>
          <cell r="O384" t="b">
            <v>1</v>
          </cell>
          <cell r="P384" t="str">
            <v>01tHp00000A2ZwbIAF</v>
          </cell>
          <cell r="R384" t="str">
            <v/>
          </cell>
          <cell r="S384" t="str">
            <v>01tHp00000A2ZwbIAFa5gPQ00000060M2YAI</v>
          </cell>
        </row>
        <row r="385">
          <cell r="A385" t="str">
            <v>Hydrangea, Berry White Plug</v>
          </cell>
          <cell r="B385" t="str">
            <v>202601-202652</v>
          </cell>
          <cell r="C385" t="str">
            <v>a5gPQ00000060icYAA</v>
          </cell>
          <cell r="D385">
            <v>46019</v>
          </cell>
          <cell r="E385" t="str">
            <v>2026W01</v>
          </cell>
          <cell r="F385">
            <v>46382</v>
          </cell>
          <cell r="G385" t="str">
            <v>2026W52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 t="b">
            <v>0</v>
          </cell>
          <cell r="O385" t="b">
            <v>1</v>
          </cell>
          <cell r="P385" t="str">
            <v>01tHp00000A2ZwbIAF</v>
          </cell>
          <cell r="R385" t="str">
            <v/>
          </cell>
          <cell r="S385" t="str">
            <v>01tHp00000A2ZwbIAFa5gPQ00000060icYAA</v>
          </cell>
        </row>
        <row r="386">
          <cell r="A386" t="str">
            <v>Hydrangea, Berry White URC</v>
          </cell>
          <cell r="B386" t="str">
            <v>202501-202552</v>
          </cell>
          <cell r="C386" t="str">
            <v>a5gPQ00000060M3YAI</v>
          </cell>
          <cell r="D386">
            <v>45655</v>
          </cell>
          <cell r="E386" t="str">
            <v>2025W01</v>
          </cell>
          <cell r="F386">
            <v>46018</v>
          </cell>
          <cell r="G386" t="str">
            <v>2025W52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 t="b">
            <v>0</v>
          </cell>
          <cell r="O386" t="b">
            <v>1</v>
          </cell>
          <cell r="P386" t="str">
            <v>01tHp00000A2ZwcIAF</v>
          </cell>
          <cell r="R386" t="str">
            <v/>
          </cell>
          <cell r="S386" t="str">
            <v>01tHp00000A2ZwcIAFa5gPQ00000060M3YAI</v>
          </cell>
        </row>
        <row r="387">
          <cell r="A387" t="str">
            <v>Hydrangea, Berry White URC</v>
          </cell>
          <cell r="B387" t="str">
            <v>202601-202652</v>
          </cell>
          <cell r="C387" t="str">
            <v>a5gPQ00000060idYAA</v>
          </cell>
          <cell r="D387">
            <v>46019</v>
          </cell>
          <cell r="E387" t="str">
            <v>2026W01</v>
          </cell>
          <cell r="F387">
            <v>46382</v>
          </cell>
          <cell r="G387" t="str">
            <v>2026W52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 t="b">
            <v>0</v>
          </cell>
          <cell r="O387" t="b">
            <v>1</v>
          </cell>
          <cell r="P387" t="str">
            <v>01tHp00000A2ZwcIAF</v>
          </cell>
          <cell r="R387" t="str">
            <v/>
          </cell>
          <cell r="S387" t="str">
            <v>01tHp00000A2ZwcIAFa5gPQ00000060idYAA</v>
          </cell>
        </row>
        <row r="388">
          <cell r="A388" t="str">
            <v>Blueberry, Lowbush #3</v>
          </cell>
          <cell r="B388" t="str">
            <v>202531-202630</v>
          </cell>
          <cell r="C388" t="str">
            <v>a5gPQ000000607DYAQ</v>
          </cell>
          <cell r="D388">
            <v>45865</v>
          </cell>
          <cell r="E388" t="str">
            <v>2025W31</v>
          </cell>
          <cell r="F388">
            <v>46228</v>
          </cell>
          <cell r="G388" t="str">
            <v>2026W30</v>
          </cell>
          <cell r="H388">
            <v>984</v>
          </cell>
          <cell r="I388">
            <v>0</v>
          </cell>
          <cell r="J388">
            <v>0</v>
          </cell>
          <cell r="K388">
            <v>981</v>
          </cell>
          <cell r="L388">
            <v>0</v>
          </cell>
          <cell r="M388">
            <v>0</v>
          </cell>
          <cell r="N388" t="b">
            <v>1</v>
          </cell>
          <cell r="O388" t="b">
            <v>1</v>
          </cell>
          <cell r="P388" t="str">
            <v>01tHp00000A2ZwdIAF</v>
          </cell>
          <cell r="R388" t="str">
            <v>2025W31</v>
          </cell>
          <cell r="S388" t="str">
            <v>01tHp00000A2ZwdIAFa5gPQ000000607DYAQ</v>
          </cell>
        </row>
        <row r="389">
          <cell r="A389" t="str">
            <v>Lilac, Flowerfesta Pink #1</v>
          </cell>
          <cell r="B389" t="str">
            <v>202531-202630</v>
          </cell>
          <cell r="C389" t="str">
            <v>a5gPQ000000607EYAQ</v>
          </cell>
          <cell r="D389">
            <v>45865</v>
          </cell>
          <cell r="E389" t="str">
            <v>2025W31</v>
          </cell>
          <cell r="F389">
            <v>46228</v>
          </cell>
          <cell r="G389" t="str">
            <v>2026W30</v>
          </cell>
          <cell r="H389">
            <v>0</v>
          </cell>
          <cell r="I389">
            <v>3000</v>
          </cell>
          <cell r="J389">
            <v>0</v>
          </cell>
          <cell r="K389">
            <v>0</v>
          </cell>
          <cell r="L389">
            <v>3000</v>
          </cell>
          <cell r="M389">
            <v>0</v>
          </cell>
          <cell r="N389" t="b">
            <v>0</v>
          </cell>
          <cell r="O389" t="b">
            <v>1</v>
          </cell>
          <cell r="P389" t="str">
            <v>01tHp00000A2ZweIAF</v>
          </cell>
          <cell r="R389" t="str">
            <v/>
          </cell>
          <cell r="S389" t="str">
            <v>01tHp00000A2ZweIAFa5gPQ000000607EYAQ</v>
          </cell>
        </row>
        <row r="390">
          <cell r="A390" t="str">
            <v>Butterfly Bush, Dapper Pink #2</v>
          </cell>
          <cell r="B390" t="str">
            <v>202531-202630</v>
          </cell>
          <cell r="C390" t="str">
            <v>a5gPQ000000607FYAQ</v>
          </cell>
          <cell r="D390">
            <v>45865</v>
          </cell>
          <cell r="E390" t="str">
            <v>2025W31</v>
          </cell>
          <cell r="F390">
            <v>46228</v>
          </cell>
          <cell r="G390" t="str">
            <v>2026W30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 t="b">
            <v>0</v>
          </cell>
          <cell r="O390" t="b">
            <v>0</v>
          </cell>
          <cell r="P390" t="str">
            <v>01tHp00000A2ZwfIAF</v>
          </cell>
          <cell r="R390" t="str">
            <v/>
          </cell>
          <cell r="S390" t="str">
            <v>01tHp00000A2ZwfIAFa5gPQ000000607FYAQ</v>
          </cell>
        </row>
        <row r="391">
          <cell r="A391" t="str">
            <v>Echinacea, Sombrero Adobe Orange #2</v>
          </cell>
          <cell r="B391" t="str">
            <v>202531-202630</v>
          </cell>
          <cell r="C391" t="str">
            <v>a5gPQ000000607GYAQ</v>
          </cell>
          <cell r="D391">
            <v>45865</v>
          </cell>
          <cell r="E391" t="str">
            <v>2025W31</v>
          </cell>
          <cell r="F391">
            <v>46228</v>
          </cell>
          <cell r="G391" t="str">
            <v>2026W30</v>
          </cell>
          <cell r="H391">
            <v>685</v>
          </cell>
          <cell r="I391">
            <v>0</v>
          </cell>
          <cell r="J391">
            <v>0</v>
          </cell>
          <cell r="K391">
            <v>136</v>
          </cell>
          <cell r="L391">
            <v>0</v>
          </cell>
          <cell r="M391">
            <v>549</v>
          </cell>
          <cell r="N391" t="b">
            <v>1</v>
          </cell>
          <cell r="O391" t="b">
            <v>1</v>
          </cell>
          <cell r="P391" t="str">
            <v>01tHp00000A2ZwgIAF</v>
          </cell>
          <cell r="R391" t="str">
            <v>2025W31</v>
          </cell>
          <cell r="S391" t="str">
            <v>01tHp00000A2ZwgIAFa5gPQ000000607GYAQ</v>
          </cell>
        </row>
        <row r="392">
          <cell r="A392" t="str">
            <v>Lilac, Flowerfesta Purple #1</v>
          </cell>
          <cell r="B392" t="str">
            <v>202531-202630</v>
          </cell>
          <cell r="C392" t="str">
            <v>a5gPQ000000607HYAQ</v>
          </cell>
          <cell r="D392">
            <v>45865</v>
          </cell>
          <cell r="E392" t="str">
            <v>2025W31</v>
          </cell>
          <cell r="F392">
            <v>46228</v>
          </cell>
          <cell r="G392" t="str">
            <v>2026W30</v>
          </cell>
          <cell r="H392">
            <v>0</v>
          </cell>
          <cell r="I392">
            <v>3000</v>
          </cell>
          <cell r="J392">
            <v>0</v>
          </cell>
          <cell r="K392">
            <v>0</v>
          </cell>
          <cell r="L392">
            <v>3000</v>
          </cell>
          <cell r="M392">
            <v>0</v>
          </cell>
          <cell r="N392" t="b">
            <v>0</v>
          </cell>
          <cell r="O392" t="b">
            <v>1</v>
          </cell>
          <cell r="P392" t="str">
            <v>01tHp00000A2ZwhIAF</v>
          </cell>
          <cell r="R392" t="str">
            <v/>
          </cell>
          <cell r="S392" t="str">
            <v>01tHp00000A2ZwhIAFa5gPQ000000607HYAQ</v>
          </cell>
        </row>
        <row r="393">
          <cell r="A393" t="str">
            <v>Echinacea, Sombrero Tres Amigos #2</v>
          </cell>
          <cell r="B393" t="str">
            <v>202531-202630</v>
          </cell>
          <cell r="C393" t="str">
            <v>a5gPQ000000607IYAQ</v>
          </cell>
          <cell r="D393">
            <v>45865</v>
          </cell>
          <cell r="E393" t="str">
            <v>2025W31</v>
          </cell>
          <cell r="F393">
            <v>46228</v>
          </cell>
          <cell r="G393" t="str">
            <v>2026W30</v>
          </cell>
          <cell r="H393">
            <v>622</v>
          </cell>
          <cell r="I393">
            <v>0</v>
          </cell>
          <cell r="J393">
            <v>0</v>
          </cell>
          <cell r="K393">
            <v>135</v>
          </cell>
          <cell r="L393">
            <v>0</v>
          </cell>
          <cell r="M393">
            <v>485</v>
          </cell>
          <cell r="N393" t="b">
            <v>1</v>
          </cell>
          <cell r="O393" t="b">
            <v>1</v>
          </cell>
          <cell r="P393" t="str">
            <v>01tHp00000A2ZwiIAF</v>
          </cell>
          <cell r="R393" t="str">
            <v>2025W31</v>
          </cell>
          <cell r="S393" t="str">
            <v>01tHp00000A2ZwiIAFa5gPQ000000607IYAQ</v>
          </cell>
        </row>
        <row r="394">
          <cell r="A394" t="str">
            <v>Lingonberry, Koralle #3</v>
          </cell>
          <cell r="B394" t="str">
            <v>202531-202630</v>
          </cell>
          <cell r="C394" t="str">
            <v>a5gPQ000000607JYAQ</v>
          </cell>
          <cell r="D394">
            <v>45865</v>
          </cell>
          <cell r="E394" t="str">
            <v>2025W31</v>
          </cell>
          <cell r="F394">
            <v>46228</v>
          </cell>
          <cell r="G394" t="str">
            <v>2026W30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 t="b">
            <v>1</v>
          </cell>
          <cell r="O394" t="b">
            <v>1</v>
          </cell>
          <cell r="P394" t="str">
            <v>01tHp00000A2ZwjIAF</v>
          </cell>
          <cell r="R394" t="str">
            <v/>
          </cell>
          <cell r="S394" t="str">
            <v>01tHp00000A2ZwjIAFa5gPQ000000607JYAQ</v>
          </cell>
        </row>
        <row r="395">
          <cell r="A395" t="str">
            <v>Magnolia Tree, Sweetbay #5</v>
          </cell>
          <cell r="B395" t="str">
            <v>202531-202630</v>
          </cell>
          <cell r="C395" t="str">
            <v>a5gPQ000000607KYAQ</v>
          </cell>
          <cell r="D395">
            <v>45865</v>
          </cell>
          <cell r="E395" t="str">
            <v>2025W31</v>
          </cell>
          <cell r="F395">
            <v>46228</v>
          </cell>
          <cell r="G395" t="str">
            <v>2026W30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 t="b">
            <v>1</v>
          </cell>
          <cell r="O395" t="b">
            <v>1</v>
          </cell>
          <cell r="P395" t="str">
            <v>01tHp00000A2ZwkIAF</v>
          </cell>
          <cell r="R395" t="str">
            <v/>
          </cell>
          <cell r="S395" t="str">
            <v>01tHp00000A2ZwkIAFa5gPQ000000607KYAQ</v>
          </cell>
        </row>
        <row r="396">
          <cell r="A396" t="str">
            <v>Hydrangea, BloomStruck P15</v>
          </cell>
          <cell r="B396" t="str">
            <v>202501-202552</v>
          </cell>
          <cell r="C396" t="str">
            <v>a5gPQ00000060M4YAI</v>
          </cell>
          <cell r="D396">
            <v>45655</v>
          </cell>
          <cell r="E396" t="str">
            <v>2025W01</v>
          </cell>
          <cell r="F396">
            <v>46018</v>
          </cell>
          <cell r="G396" t="str">
            <v>2025W52</v>
          </cell>
          <cell r="H396">
            <v>2070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 t="b">
            <v>0</v>
          </cell>
          <cell r="O396" t="b">
            <v>1</v>
          </cell>
          <cell r="P396" t="str">
            <v>01tHp00000A2ZwmIAF</v>
          </cell>
          <cell r="R396" t="str">
            <v/>
          </cell>
          <cell r="S396" t="str">
            <v>01tHp00000A2ZwmIAFa5gPQ00000060M4YAI</v>
          </cell>
        </row>
        <row r="397">
          <cell r="A397" t="str">
            <v>Hydrangea, BloomStruck P15</v>
          </cell>
          <cell r="B397" t="str">
            <v>202601-202652</v>
          </cell>
          <cell r="C397" t="str">
            <v>a5gPQ00000060ieYAA</v>
          </cell>
          <cell r="D397">
            <v>46019</v>
          </cell>
          <cell r="E397" t="str">
            <v>2026W01</v>
          </cell>
          <cell r="F397">
            <v>46382</v>
          </cell>
          <cell r="G397" t="str">
            <v>2026W52</v>
          </cell>
          <cell r="H397">
            <v>6375</v>
          </cell>
          <cell r="I397">
            <v>0</v>
          </cell>
          <cell r="J397">
            <v>0</v>
          </cell>
          <cell r="K397">
            <v>0</v>
          </cell>
          <cell r="L397">
            <v>6375</v>
          </cell>
          <cell r="M397">
            <v>0</v>
          </cell>
          <cell r="N397" t="b">
            <v>0</v>
          </cell>
          <cell r="O397" t="b">
            <v>1</v>
          </cell>
          <cell r="P397" t="str">
            <v>01tHp00000A2ZwmIAF</v>
          </cell>
          <cell r="R397" t="str">
            <v>2026W15</v>
          </cell>
          <cell r="S397" t="str">
            <v>01tHp00000A2ZwmIAFa5gPQ00000060ieYAA</v>
          </cell>
        </row>
        <row r="398">
          <cell r="A398" t="str">
            <v>Hydrangea, BloomStruck Plug</v>
          </cell>
          <cell r="B398" t="str">
            <v>202501-202552</v>
          </cell>
          <cell r="C398" t="str">
            <v>a5gPQ00000060M5YAI</v>
          </cell>
          <cell r="D398">
            <v>45655</v>
          </cell>
          <cell r="E398" t="str">
            <v>2025W01</v>
          </cell>
          <cell r="F398">
            <v>46018</v>
          </cell>
          <cell r="G398" t="str">
            <v>2025W52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 t="b">
            <v>0</v>
          </cell>
          <cell r="O398" t="b">
            <v>1</v>
          </cell>
          <cell r="P398" t="str">
            <v>01tHp00000A2ZwoIAF</v>
          </cell>
          <cell r="R398" t="str">
            <v/>
          </cell>
          <cell r="S398" t="str">
            <v>01tHp00000A2ZwoIAFa5gPQ00000060M5YAI</v>
          </cell>
        </row>
        <row r="399">
          <cell r="A399" t="str">
            <v>Hydrangea, BloomStruck Plug</v>
          </cell>
          <cell r="B399" t="str">
            <v>202601-202652</v>
          </cell>
          <cell r="C399" t="str">
            <v>a5gPQ00000060ifYAA</v>
          </cell>
          <cell r="D399">
            <v>46019</v>
          </cell>
          <cell r="E399" t="str">
            <v>2026W01</v>
          </cell>
          <cell r="F399">
            <v>46382</v>
          </cell>
          <cell r="G399" t="str">
            <v>2026W52</v>
          </cell>
          <cell r="H399">
            <v>0</v>
          </cell>
          <cell r="I399">
            <v>2010</v>
          </cell>
          <cell r="J399">
            <v>0</v>
          </cell>
          <cell r="K399">
            <v>0</v>
          </cell>
          <cell r="L399">
            <v>2010</v>
          </cell>
          <cell r="M399">
            <v>0</v>
          </cell>
          <cell r="N399" t="b">
            <v>0</v>
          </cell>
          <cell r="O399" t="b">
            <v>1</v>
          </cell>
          <cell r="P399" t="str">
            <v>01tHp00000A2ZwoIAF</v>
          </cell>
          <cell r="R399" t="str">
            <v/>
          </cell>
          <cell r="S399" t="str">
            <v>01tHp00000A2ZwoIAFa5gPQ00000060ifYAA</v>
          </cell>
        </row>
        <row r="400">
          <cell r="A400" t="str">
            <v>Lilac, Josee #1</v>
          </cell>
          <cell r="B400" t="str">
            <v>202531-202630</v>
          </cell>
          <cell r="C400" t="str">
            <v>a5gPQ000000607LYAQ</v>
          </cell>
          <cell r="D400">
            <v>45865</v>
          </cell>
          <cell r="E400" t="str">
            <v>2025W31</v>
          </cell>
          <cell r="F400">
            <v>46228</v>
          </cell>
          <cell r="G400" t="str">
            <v>2026W30</v>
          </cell>
          <cell r="H400">
            <v>0</v>
          </cell>
          <cell r="I400">
            <v>6000</v>
          </cell>
          <cell r="J400">
            <v>0</v>
          </cell>
          <cell r="K400">
            <v>0</v>
          </cell>
          <cell r="L400">
            <v>6000</v>
          </cell>
          <cell r="M400">
            <v>0</v>
          </cell>
          <cell r="N400" t="b">
            <v>0</v>
          </cell>
          <cell r="O400" t="b">
            <v>1</v>
          </cell>
          <cell r="P400" t="str">
            <v>01tHp00000A2ZwqIAF</v>
          </cell>
          <cell r="R400" t="str">
            <v/>
          </cell>
          <cell r="S400" t="str">
            <v>01tHp00000A2ZwqIAFa5gPQ000000607LYAQ</v>
          </cell>
        </row>
        <row r="401">
          <cell r="A401" t="str">
            <v>Hydrangea, BloomStruck URC</v>
          </cell>
          <cell r="B401" t="str">
            <v>202501-202552</v>
          </cell>
          <cell r="C401" t="str">
            <v>a5gPQ00000060M6YAI</v>
          </cell>
          <cell r="D401">
            <v>45655</v>
          </cell>
          <cell r="E401" t="str">
            <v>2025W01</v>
          </cell>
          <cell r="F401">
            <v>46018</v>
          </cell>
          <cell r="G401" t="str">
            <v>2025W52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 t="b">
            <v>0</v>
          </cell>
          <cell r="O401" t="b">
            <v>1</v>
          </cell>
          <cell r="P401" t="str">
            <v>01tHp00000A2ZwzIAF</v>
          </cell>
          <cell r="R401" t="str">
            <v/>
          </cell>
          <cell r="S401" t="str">
            <v>01tHp00000A2ZwzIAFa5gPQ00000060M6YAI</v>
          </cell>
        </row>
        <row r="402">
          <cell r="A402" t="str">
            <v>Hydrangea, BloomStruck URC</v>
          </cell>
          <cell r="B402" t="str">
            <v>202601-202652</v>
          </cell>
          <cell r="C402" t="str">
            <v>a5gPQ00000060igYAA</v>
          </cell>
          <cell r="D402">
            <v>46019</v>
          </cell>
          <cell r="E402" t="str">
            <v>2026W01</v>
          </cell>
          <cell r="F402">
            <v>46382</v>
          </cell>
          <cell r="G402" t="str">
            <v>2026W52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 t="b">
            <v>0</v>
          </cell>
          <cell r="O402" t="b">
            <v>1</v>
          </cell>
          <cell r="P402" t="str">
            <v>01tHp00000A2ZwzIAF</v>
          </cell>
          <cell r="R402" t="str">
            <v/>
          </cell>
          <cell r="S402" t="str">
            <v>01tHp00000A2ZwzIAFa5gPQ00000060igYAA</v>
          </cell>
        </row>
        <row r="403">
          <cell r="A403" t="str">
            <v>Hydrangea, Candelabra P15</v>
          </cell>
          <cell r="B403" t="str">
            <v>202501-202552</v>
          </cell>
          <cell r="C403" t="str">
            <v>a5gPQ00000060M7YAI</v>
          </cell>
          <cell r="D403">
            <v>45655</v>
          </cell>
          <cell r="E403" t="str">
            <v>2025W01</v>
          </cell>
          <cell r="F403">
            <v>46018</v>
          </cell>
          <cell r="G403" t="str">
            <v>2025W52</v>
          </cell>
          <cell r="H403">
            <v>4004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 t="b">
            <v>0</v>
          </cell>
          <cell r="O403" t="b">
            <v>1</v>
          </cell>
          <cell r="P403" t="str">
            <v>01tHp00000A2Zx0IAF</v>
          </cell>
          <cell r="R403" t="str">
            <v/>
          </cell>
          <cell r="S403" t="str">
            <v>01tHp00000A2Zx0IAFa5gPQ00000060M7YAI</v>
          </cell>
        </row>
        <row r="404">
          <cell r="A404" t="str">
            <v>Hydrangea, Candelabra P15</v>
          </cell>
          <cell r="B404" t="str">
            <v>202601-202652</v>
          </cell>
          <cell r="C404" t="str">
            <v>a5gPQ00000060ihYAA</v>
          </cell>
          <cell r="D404">
            <v>46019</v>
          </cell>
          <cell r="E404" t="str">
            <v>2026W01</v>
          </cell>
          <cell r="F404">
            <v>46382</v>
          </cell>
          <cell r="G404" t="str">
            <v>2026W52</v>
          </cell>
          <cell r="H404">
            <v>5205</v>
          </cell>
          <cell r="I404">
            <v>0</v>
          </cell>
          <cell r="J404">
            <v>0</v>
          </cell>
          <cell r="K404">
            <v>0</v>
          </cell>
          <cell r="L404">
            <v>5000</v>
          </cell>
          <cell r="M404">
            <v>205</v>
          </cell>
          <cell r="N404" t="b">
            <v>0</v>
          </cell>
          <cell r="O404" t="b">
            <v>1</v>
          </cell>
          <cell r="P404" t="str">
            <v>01tHp00000A2Zx0IAF</v>
          </cell>
          <cell r="R404" t="str">
            <v>2026W15</v>
          </cell>
          <cell r="S404" t="str">
            <v>01tHp00000A2Zx0IAFa5gPQ00000060ihYAA</v>
          </cell>
        </row>
        <row r="405">
          <cell r="A405" t="str">
            <v>Hydrangea, Cherry Explosion P15</v>
          </cell>
          <cell r="B405" t="str">
            <v>202501-202552</v>
          </cell>
          <cell r="C405" t="str">
            <v>a5gPQ00000060M8YAI</v>
          </cell>
          <cell r="D405">
            <v>45655</v>
          </cell>
          <cell r="E405" t="str">
            <v>2025W01</v>
          </cell>
          <cell r="F405">
            <v>46018</v>
          </cell>
          <cell r="G405" t="str">
            <v>2025W52</v>
          </cell>
          <cell r="H405">
            <v>6678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 t="b">
            <v>0</v>
          </cell>
          <cell r="O405" t="b">
            <v>1</v>
          </cell>
          <cell r="P405" t="str">
            <v>01tHp00000A2Zx2IAF</v>
          </cell>
          <cell r="R405" t="str">
            <v/>
          </cell>
          <cell r="S405" t="str">
            <v>01tHp00000A2Zx2IAFa5gPQ00000060M8YAI</v>
          </cell>
        </row>
        <row r="406">
          <cell r="A406" t="str">
            <v>Hydrangea, Cherry Explosion P15</v>
          </cell>
          <cell r="B406" t="str">
            <v>202601-202652</v>
          </cell>
          <cell r="C406" t="str">
            <v>a5gPQ00000060iiYAA</v>
          </cell>
          <cell r="D406">
            <v>46019</v>
          </cell>
          <cell r="E406" t="str">
            <v>2026W01</v>
          </cell>
          <cell r="F406">
            <v>46382</v>
          </cell>
          <cell r="G406" t="str">
            <v>2026W52</v>
          </cell>
          <cell r="H406">
            <v>7770</v>
          </cell>
          <cell r="I406">
            <v>0</v>
          </cell>
          <cell r="J406">
            <v>0</v>
          </cell>
          <cell r="K406">
            <v>0</v>
          </cell>
          <cell r="L406">
            <v>6500</v>
          </cell>
          <cell r="M406">
            <v>1270</v>
          </cell>
          <cell r="N406" t="b">
            <v>0</v>
          </cell>
          <cell r="O406" t="b">
            <v>1</v>
          </cell>
          <cell r="P406" t="str">
            <v>01tHp00000A2Zx2IAF</v>
          </cell>
          <cell r="R406" t="str">
            <v>2026W15</v>
          </cell>
          <cell r="S406" t="str">
            <v>01tHp00000A2Zx2IAFa5gPQ00000060iiYAA</v>
          </cell>
        </row>
        <row r="407">
          <cell r="A407" t="str">
            <v>Hydrangea, Cherry Explosion Plug</v>
          </cell>
          <cell r="B407" t="str">
            <v>202501-202552</v>
          </cell>
          <cell r="C407" t="str">
            <v>a5gPQ00000060M9YAI</v>
          </cell>
          <cell r="D407">
            <v>45655</v>
          </cell>
          <cell r="E407" t="str">
            <v>2025W01</v>
          </cell>
          <cell r="F407">
            <v>46018</v>
          </cell>
          <cell r="G407" t="str">
            <v>2025W52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 t="b">
            <v>0</v>
          </cell>
          <cell r="O407" t="b">
            <v>1</v>
          </cell>
          <cell r="P407" t="str">
            <v>01tHp00000A2Zx7IAF</v>
          </cell>
          <cell r="R407" t="str">
            <v/>
          </cell>
          <cell r="S407" t="str">
            <v>01tHp00000A2Zx7IAFa5gPQ00000060M9YAI</v>
          </cell>
        </row>
        <row r="408">
          <cell r="A408" t="str">
            <v>Hydrangea, Cherry Explosion Plug</v>
          </cell>
          <cell r="B408" t="str">
            <v>202601-202652</v>
          </cell>
          <cell r="C408" t="str">
            <v>a5gPQ00000060ijYAA</v>
          </cell>
          <cell r="D408">
            <v>46019</v>
          </cell>
          <cell r="E408" t="str">
            <v>2026W01</v>
          </cell>
          <cell r="F408">
            <v>46382</v>
          </cell>
          <cell r="G408" t="str">
            <v>2026W52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 t="b">
            <v>0</v>
          </cell>
          <cell r="O408" t="b">
            <v>1</v>
          </cell>
          <cell r="P408" t="str">
            <v>01tHp00000A2Zx7IAF</v>
          </cell>
          <cell r="R408" t="str">
            <v/>
          </cell>
          <cell r="S408" t="str">
            <v>01tHp00000A2Zx7IAFa5gPQ00000060ijYAA</v>
          </cell>
        </row>
        <row r="409">
          <cell r="A409" t="str">
            <v>Hydrangea, Cherry-Go-Round P15</v>
          </cell>
          <cell r="B409" t="str">
            <v>202501-202552</v>
          </cell>
          <cell r="C409" t="str">
            <v>a5gPQ00000060MAYAY</v>
          </cell>
          <cell r="D409">
            <v>45655</v>
          </cell>
          <cell r="E409" t="str">
            <v>2025W01</v>
          </cell>
          <cell r="F409">
            <v>46018</v>
          </cell>
          <cell r="G409" t="str">
            <v>2025W52</v>
          </cell>
          <cell r="H409">
            <v>2370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 t="b">
            <v>0</v>
          </cell>
          <cell r="O409" t="b">
            <v>1</v>
          </cell>
          <cell r="P409" t="str">
            <v>01tHp00000A2Zx8IAF</v>
          </cell>
          <cell r="R409" t="str">
            <v/>
          </cell>
          <cell r="S409" t="str">
            <v>01tHp00000A2Zx8IAFa5gPQ00000060MAYAY</v>
          </cell>
        </row>
        <row r="410">
          <cell r="A410" t="str">
            <v>Hydrangea, Cherry-Go-Round P15</v>
          </cell>
          <cell r="B410" t="str">
            <v>202601-202652</v>
          </cell>
          <cell r="C410" t="str">
            <v>a5gPQ00000060ikYAA</v>
          </cell>
          <cell r="D410">
            <v>46019</v>
          </cell>
          <cell r="E410" t="str">
            <v>2026W01</v>
          </cell>
          <cell r="F410">
            <v>46382</v>
          </cell>
          <cell r="G410" t="str">
            <v>2026W52</v>
          </cell>
          <cell r="H410">
            <v>4320</v>
          </cell>
          <cell r="I410">
            <v>0</v>
          </cell>
          <cell r="J410">
            <v>0</v>
          </cell>
          <cell r="K410">
            <v>0</v>
          </cell>
          <cell r="L410">
            <v>4320</v>
          </cell>
          <cell r="M410">
            <v>0</v>
          </cell>
          <cell r="N410" t="b">
            <v>0</v>
          </cell>
          <cell r="O410" t="b">
            <v>1</v>
          </cell>
          <cell r="P410" t="str">
            <v>01tHp00000A2Zx8IAF</v>
          </cell>
          <cell r="R410" t="str">
            <v>2026W15</v>
          </cell>
          <cell r="S410" t="str">
            <v>01tHp00000A2Zx8IAFa5gPQ00000060ikYAA</v>
          </cell>
        </row>
        <row r="411">
          <cell r="A411" t="str">
            <v>Spruce, Alberta Dwarf #3</v>
          </cell>
          <cell r="B411" t="str">
            <v>202531-202630</v>
          </cell>
          <cell r="C411" t="str">
            <v>a5gPQ000000607MYAQ</v>
          </cell>
          <cell r="D411">
            <v>45865</v>
          </cell>
          <cell r="E411" t="str">
            <v>2025W31</v>
          </cell>
          <cell r="F411">
            <v>46228</v>
          </cell>
          <cell r="G411" t="str">
            <v>2026W30</v>
          </cell>
          <cell r="H411">
            <v>0</v>
          </cell>
          <cell r="I411">
            <v>1400</v>
          </cell>
          <cell r="J411">
            <v>0</v>
          </cell>
          <cell r="K411">
            <v>1400</v>
          </cell>
          <cell r="L411">
            <v>0</v>
          </cell>
          <cell r="M411">
            <v>0</v>
          </cell>
          <cell r="N411" t="b">
            <v>1</v>
          </cell>
          <cell r="O411" t="b">
            <v>1</v>
          </cell>
          <cell r="P411" t="str">
            <v>01tHp00000A2ZxAIAV</v>
          </cell>
          <cell r="R411" t="str">
            <v/>
          </cell>
          <cell r="S411" t="str">
            <v>01tHp00000A2ZxAIAVa5gPQ000000607MYAQ</v>
          </cell>
        </row>
        <row r="412">
          <cell r="A412" t="str">
            <v>Spruce, Baby Blue #3</v>
          </cell>
          <cell r="B412" t="str">
            <v>202531-202630</v>
          </cell>
          <cell r="C412" t="str">
            <v>a5gPQ000000607NYAQ</v>
          </cell>
          <cell r="D412">
            <v>45865</v>
          </cell>
          <cell r="E412" t="str">
            <v>2025W31</v>
          </cell>
          <cell r="F412">
            <v>46228</v>
          </cell>
          <cell r="G412" t="str">
            <v>2026W30</v>
          </cell>
          <cell r="H412">
            <v>167</v>
          </cell>
          <cell r="I412">
            <v>0</v>
          </cell>
          <cell r="J412">
            <v>0</v>
          </cell>
          <cell r="K412">
            <v>161</v>
          </cell>
          <cell r="L412">
            <v>0</v>
          </cell>
          <cell r="M412">
            <v>0</v>
          </cell>
          <cell r="N412" t="b">
            <v>1</v>
          </cell>
          <cell r="O412" t="b">
            <v>1</v>
          </cell>
          <cell r="P412" t="str">
            <v>01tHp00000A2ZxBIAV</v>
          </cell>
          <cell r="R412" t="str">
            <v/>
          </cell>
          <cell r="S412" t="str">
            <v>01tHp00000A2ZxBIAVa5gPQ000000607NYAQ</v>
          </cell>
        </row>
        <row r="413">
          <cell r="A413" t="str">
            <v>Hydrangea, Cherry-Go-Round Plug</v>
          </cell>
          <cell r="B413" t="str">
            <v>202501-202552</v>
          </cell>
          <cell r="C413" t="str">
            <v>a5gPQ00000060MBYAY</v>
          </cell>
          <cell r="D413">
            <v>45655</v>
          </cell>
          <cell r="E413" t="str">
            <v>2025W01</v>
          </cell>
          <cell r="F413">
            <v>46018</v>
          </cell>
          <cell r="G413" t="str">
            <v>2025W52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 t="b">
            <v>0</v>
          </cell>
          <cell r="O413" t="b">
            <v>1</v>
          </cell>
          <cell r="P413" t="str">
            <v>01tHp00000A2ZxCIAV</v>
          </cell>
          <cell r="R413" t="str">
            <v/>
          </cell>
          <cell r="S413" t="str">
            <v>01tHp00000A2ZxCIAVa5gPQ00000060MBYAY</v>
          </cell>
        </row>
        <row r="414">
          <cell r="A414" t="str">
            <v>Hydrangea, Cherry-Go-Round Plug</v>
          </cell>
          <cell r="B414" t="str">
            <v>202601-202652</v>
          </cell>
          <cell r="C414" t="str">
            <v>a5gPQ00000060ilYAA</v>
          </cell>
          <cell r="D414">
            <v>46019</v>
          </cell>
          <cell r="E414" t="str">
            <v>2026W01</v>
          </cell>
          <cell r="F414">
            <v>46382</v>
          </cell>
          <cell r="G414" t="str">
            <v>2026W52</v>
          </cell>
          <cell r="H414">
            <v>0</v>
          </cell>
          <cell r="I414">
            <v>308</v>
          </cell>
          <cell r="J414">
            <v>0</v>
          </cell>
          <cell r="K414">
            <v>0</v>
          </cell>
          <cell r="L414">
            <v>308</v>
          </cell>
          <cell r="M414">
            <v>0</v>
          </cell>
          <cell r="N414" t="b">
            <v>0</v>
          </cell>
          <cell r="O414" t="b">
            <v>1</v>
          </cell>
          <cell r="P414" t="str">
            <v>01tHp00000A2ZxCIAV</v>
          </cell>
          <cell r="R414" t="str">
            <v/>
          </cell>
          <cell r="S414" t="str">
            <v>01tHp00000A2ZxCIAVa5gPQ00000060ilYAA</v>
          </cell>
        </row>
        <row r="415">
          <cell r="A415" t="str">
            <v>Hydrangea, Dragon Baby P15</v>
          </cell>
          <cell r="B415" t="str">
            <v>202501-202552</v>
          </cell>
          <cell r="C415" t="str">
            <v>a5gPQ00000060MCYAY</v>
          </cell>
          <cell r="D415">
            <v>45655</v>
          </cell>
          <cell r="E415" t="str">
            <v>2025W01</v>
          </cell>
          <cell r="F415">
            <v>46018</v>
          </cell>
          <cell r="G415" t="str">
            <v>2025W52</v>
          </cell>
          <cell r="H415">
            <v>3464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 t="b">
            <v>0</v>
          </cell>
          <cell r="O415" t="b">
            <v>1</v>
          </cell>
          <cell r="P415" t="str">
            <v>01tHp00000A2ZxDIAV</v>
          </cell>
          <cell r="R415" t="str">
            <v/>
          </cell>
          <cell r="S415" t="str">
            <v>01tHp00000A2ZxDIAVa5gPQ00000060MCYAY</v>
          </cell>
        </row>
        <row r="416">
          <cell r="A416" t="str">
            <v>Hydrangea, Dragon Baby P15</v>
          </cell>
          <cell r="B416" t="str">
            <v>202601-202652</v>
          </cell>
          <cell r="C416" t="str">
            <v>a5gPQ00000060imYAA</v>
          </cell>
          <cell r="D416">
            <v>46019</v>
          </cell>
          <cell r="E416" t="str">
            <v>2026W01</v>
          </cell>
          <cell r="F416">
            <v>46382</v>
          </cell>
          <cell r="G416" t="str">
            <v>2026W52</v>
          </cell>
          <cell r="H416">
            <v>3660</v>
          </cell>
          <cell r="I416">
            <v>0</v>
          </cell>
          <cell r="J416">
            <v>0</v>
          </cell>
          <cell r="K416">
            <v>0</v>
          </cell>
          <cell r="L416">
            <v>3200</v>
          </cell>
          <cell r="M416">
            <v>460</v>
          </cell>
          <cell r="N416" t="b">
            <v>0</v>
          </cell>
          <cell r="O416" t="b">
            <v>1</v>
          </cell>
          <cell r="P416" t="str">
            <v>01tHp00000A2ZxDIAV</v>
          </cell>
          <cell r="R416" t="str">
            <v>2026W15</v>
          </cell>
          <cell r="S416" t="str">
            <v>01tHp00000A2ZxDIAVa5gPQ00000060imYAA</v>
          </cell>
        </row>
        <row r="417">
          <cell r="A417" t="str">
            <v>Lilac, Pearl Potion #1</v>
          </cell>
          <cell r="B417" t="str">
            <v>202531-202630</v>
          </cell>
          <cell r="C417" t="str">
            <v>a5gPQ000000607OYAQ</v>
          </cell>
          <cell r="D417">
            <v>45865</v>
          </cell>
          <cell r="E417" t="str">
            <v>2025W31</v>
          </cell>
          <cell r="F417">
            <v>46228</v>
          </cell>
          <cell r="G417" t="str">
            <v>2026W30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 t="b">
            <v>0</v>
          </cell>
          <cell r="O417" t="b">
            <v>1</v>
          </cell>
          <cell r="P417" t="str">
            <v>01tHp00000A2ZxGIAV</v>
          </cell>
          <cell r="R417" t="str">
            <v/>
          </cell>
          <cell r="S417" t="str">
            <v>01tHp00000A2ZxGIAVa5gPQ000000607OYAQ</v>
          </cell>
        </row>
        <row r="418">
          <cell r="A418" t="str">
            <v>Hydrangea, Dragon Baby Plug</v>
          </cell>
          <cell r="B418" t="str">
            <v>202501-202552</v>
          </cell>
          <cell r="C418" t="str">
            <v>a5gPQ00000060MDYAY</v>
          </cell>
          <cell r="D418">
            <v>45655</v>
          </cell>
          <cell r="E418" t="str">
            <v>2025W01</v>
          </cell>
          <cell r="F418">
            <v>46018</v>
          </cell>
          <cell r="G418" t="str">
            <v>2025W52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 t="b">
            <v>0</v>
          </cell>
          <cell r="O418" t="b">
            <v>1</v>
          </cell>
          <cell r="P418" t="str">
            <v>01tHp00000A2ZxIIAV</v>
          </cell>
          <cell r="R418" t="str">
            <v/>
          </cell>
          <cell r="S418" t="str">
            <v>01tHp00000A2ZxIIAVa5gPQ00000060MDYAY</v>
          </cell>
        </row>
        <row r="419">
          <cell r="A419" t="str">
            <v>Hydrangea, Dragon Baby Plug</v>
          </cell>
          <cell r="B419" t="str">
            <v>202601-202652</v>
          </cell>
          <cell r="C419" t="str">
            <v>a5gPQ00000060inYAA</v>
          </cell>
          <cell r="D419">
            <v>46019</v>
          </cell>
          <cell r="E419" t="str">
            <v>2026W01</v>
          </cell>
          <cell r="F419">
            <v>46382</v>
          </cell>
          <cell r="G419" t="str">
            <v>2026W52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 t="b">
            <v>0</v>
          </cell>
          <cell r="O419" t="b">
            <v>1</v>
          </cell>
          <cell r="P419" t="str">
            <v>01tHp00000A2ZxIIAV</v>
          </cell>
          <cell r="R419" t="str">
            <v/>
          </cell>
          <cell r="S419" t="str">
            <v>01tHp00000A2ZxIIAVa5gPQ00000060inYAA</v>
          </cell>
        </row>
        <row r="420">
          <cell r="A420" t="str">
            <v>Hydrangea, Eclipse P15</v>
          </cell>
          <cell r="B420" t="str">
            <v>202501-202552</v>
          </cell>
          <cell r="C420" t="str">
            <v>a5gPQ00000060MEYAY</v>
          </cell>
          <cell r="D420">
            <v>45655</v>
          </cell>
          <cell r="E420" t="str">
            <v>2025W01</v>
          </cell>
          <cell r="F420">
            <v>46018</v>
          </cell>
          <cell r="G420" t="str">
            <v>2025W52</v>
          </cell>
          <cell r="H420">
            <v>2027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 t="b">
            <v>0</v>
          </cell>
          <cell r="O420" t="b">
            <v>1</v>
          </cell>
          <cell r="P420" t="str">
            <v>01tHp00000A2ZxJIAV</v>
          </cell>
          <cell r="R420" t="str">
            <v/>
          </cell>
          <cell r="S420" t="str">
            <v>01tHp00000A2ZxJIAVa5gPQ00000060MEYAY</v>
          </cell>
        </row>
        <row r="421">
          <cell r="A421" t="str">
            <v>Hydrangea, Eclipse P15</v>
          </cell>
          <cell r="B421" t="str">
            <v>202601-202652</v>
          </cell>
          <cell r="C421" t="str">
            <v>a5gPQ00000060ioYAA</v>
          </cell>
          <cell r="D421">
            <v>46019</v>
          </cell>
          <cell r="E421" t="str">
            <v>2026W01</v>
          </cell>
          <cell r="F421">
            <v>46382</v>
          </cell>
          <cell r="G421" t="str">
            <v>2026W52</v>
          </cell>
          <cell r="H421">
            <v>4635</v>
          </cell>
          <cell r="I421">
            <v>0</v>
          </cell>
          <cell r="J421">
            <v>0</v>
          </cell>
          <cell r="K421">
            <v>0</v>
          </cell>
          <cell r="L421">
            <v>4000</v>
          </cell>
          <cell r="M421">
            <v>635</v>
          </cell>
          <cell r="N421" t="b">
            <v>0</v>
          </cell>
          <cell r="O421" t="b">
            <v>1</v>
          </cell>
          <cell r="P421" t="str">
            <v>01tHp00000A2ZxJIAV</v>
          </cell>
          <cell r="R421" t="str">
            <v>2026W15</v>
          </cell>
          <cell r="S421" t="str">
            <v>01tHp00000A2ZxJIAVa5gPQ00000060ioYAA</v>
          </cell>
        </row>
        <row r="422">
          <cell r="A422" t="str">
            <v>Hydrangea, Eclipse Plug</v>
          </cell>
          <cell r="B422" t="str">
            <v>202501-202552</v>
          </cell>
          <cell r="C422" t="str">
            <v>a5gPQ00000060MFYAY</v>
          </cell>
          <cell r="D422">
            <v>45655</v>
          </cell>
          <cell r="E422" t="str">
            <v>2025W01</v>
          </cell>
          <cell r="F422">
            <v>46018</v>
          </cell>
          <cell r="G422" t="str">
            <v>2025W52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 t="b">
            <v>0</v>
          </cell>
          <cell r="O422" t="b">
            <v>1</v>
          </cell>
          <cell r="P422" t="str">
            <v>01tHp00000A2ZxKIAV</v>
          </cell>
          <cell r="R422" t="str">
            <v/>
          </cell>
          <cell r="S422" t="str">
            <v>01tHp00000A2ZxKIAVa5gPQ00000060MFYAY</v>
          </cell>
        </row>
        <row r="423">
          <cell r="A423" t="str">
            <v>Hydrangea, Eclipse Plug</v>
          </cell>
          <cell r="B423" t="str">
            <v>202601-202652</v>
          </cell>
          <cell r="C423" t="str">
            <v>a5gPQ00000060ipYAA</v>
          </cell>
          <cell r="D423">
            <v>46019</v>
          </cell>
          <cell r="E423" t="str">
            <v>2026W01</v>
          </cell>
          <cell r="F423">
            <v>46382</v>
          </cell>
          <cell r="G423" t="str">
            <v>2026W52</v>
          </cell>
          <cell r="H423">
            <v>0</v>
          </cell>
          <cell r="I423">
            <v>2010</v>
          </cell>
          <cell r="J423">
            <v>0</v>
          </cell>
          <cell r="K423">
            <v>0</v>
          </cell>
          <cell r="L423">
            <v>2010</v>
          </cell>
          <cell r="M423">
            <v>0</v>
          </cell>
          <cell r="N423" t="b">
            <v>0</v>
          </cell>
          <cell r="O423" t="b">
            <v>1</v>
          </cell>
          <cell r="P423" t="str">
            <v>01tHp00000A2ZxKIAV</v>
          </cell>
          <cell r="R423" t="str">
            <v/>
          </cell>
          <cell r="S423" t="str">
            <v>01tHp00000A2ZxKIAVa5gPQ00000060ipYAA</v>
          </cell>
        </row>
        <row r="424">
          <cell r="A424" t="str">
            <v>Spruce, Colorado #7</v>
          </cell>
          <cell r="B424" t="str">
            <v>202531-202630</v>
          </cell>
          <cell r="C424" t="str">
            <v>a5gPQ000000607PYAQ</v>
          </cell>
          <cell r="D424">
            <v>45865</v>
          </cell>
          <cell r="E424" t="str">
            <v>2025W31</v>
          </cell>
          <cell r="F424">
            <v>46228</v>
          </cell>
          <cell r="G424" t="str">
            <v>2026W30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 t="b">
            <v>1</v>
          </cell>
          <cell r="O424" t="b">
            <v>1</v>
          </cell>
          <cell r="P424" t="str">
            <v>01tHp00000A2ZxLIAV</v>
          </cell>
          <cell r="R424" t="str">
            <v/>
          </cell>
          <cell r="S424" t="str">
            <v>01tHp00000A2ZxLIAVa5gPQ000000607PYAQ</v>
          </cell>
        </row>
        <row r="425">
          <cell r="A425" t="str">
            <v>Hydrangea, Fire &amp; Ice P15</v>
          </cell>
          <cell r="B425" t="str">
            <v>202501-202552</v>
          </cell>
          <cell r="C425" t="str">
            <v>a5gPQ00000060MGYAY</v>
          </cell>
          <cell r="D425">
            <v>45655</v>
          </cell>
          <cell r="E425" t="str">
            <v>2025W01</v>
          </cell>
          <cell r="F425">
            <v>46018</v>
          </cell>
          <cell r="G425" t="str">
            <v>2025W52</v>
          </cell>
          <cell r="H425">
            <v>3600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 t="b">
            <v>0</v>
          </cell>
          <cell r="O425" t="b">
            <v>1</v>
          </cell>
          <cell r="P425" t="str">
            <v>01tHp00000A2ZxMIAV</v>
          </cell>
          <cell r="R425" t="str">
            <v/>
          </cell>
          <cell r="S425" t="str">
            <v>01tHp00000A2ZxMIAVa5gPQ00000060MGYAY</v>
          </cell>
        </row>
        <row r="426">
          <cell r="A426" t="str">
            <v>Hydrangea, Fire &amp; Ice P15</v>
          </cell>
          <cell r="B426" t="str">
            <v>202601-202652</v>
          </cell>
          <cell r="C426" t="str">
            <v>a5gPQ00000060iqYAA</v>
          </cell>
          <cell r="D426">
            <v>46019</v>
          </cell>
          <cell r="E426" t="str">
            <v>2026W01</v>
          </cell>
          <cell r="F426">
            <v>46382</v>
          </cell>
          <cell r="G426" t="str">
            <v>2026W52</v>
          </cell>
          <cell r="H426">
            <v>3960</v>
          </cell>
          <cell r="I426">
            <v>0</v>
          </cell>
          <cell r="J426">
            <v>0</v>
          </cell>
          <cell r="K426">
            <v>0</v>
          </cell>
          <cell r="L426">
            <v>3600</v>
          </cell>
          <cell r="M426">
            <v>360</v>
          </cell>
          <cell r="N426" t="b">
            <v>0</v>
          </cell>
          <cell r="O426" t="b">
            <v>1</v>
          </cell>
          <cell r="P426" t="str">
            <v>01tHp00000A2ZxMIAV</v>
          </cell>
          <cell r="R426" t="str">
            <v>2026W15</v>
          </cell>
          <cell r="S426" t="str">
            <v>01tHp00000A2ZxMIAVa5gPQ00000060iqYAA</v>
          </cell>
        </row>
        <row r="427">
          <cell r="A427" t="str">
            <v>Topiary, Boxwood, Common Spiral #7</v>
          </cell>
          <cell r="B427" t="str">
            <v>202531-202630</v>
          </cell>
          <cell r="C427" t="str">
            <v>a5gPQ000000607QYAQ</v>
          </cell>
          <cell r="D427">
            <v>45865</v>
          </cell>
          <cell r="E427" t="str">
            <v>2025W31</v>
          </cell>
          <cell r="F427">
            <v>46228</v>
          </cell>
          <cell r="G427" t="str">
            <v>2026W30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 t="b">
            <v>1</v>
          </cell>
          <cell r="O427" t="b">
            <v>1</v>
          </cell>
          <cell r="P427" t="str">
            <v>01tHp00000A2ZxVIAV</v>
          </cell>
          <cell r="R427" t="str">
            <v/>
          </cell>
          <cell r="S427" t="str">
            <v>01tHp00000A2ZxVIAVa5gPQ000000607QYAQ</v>
          </cell>
        </row>
        <row r="428">
          <cell r="A428" t="str">
            <v>Hydrangea, Fire &amp; Ice Plug</v>
          </cell>
          <cell r="B428" t="str">
            <v>202501-202552</v>
          </cell>
          <cell r="C428" t="str">
            <v>a5gPQ00000060MHYAY</v>
          </cell>
          <cell r="D428">
            <v>45655</v>
          </cell>
          <cell r="E428" t="str">
            <v>2025W01</v>
          </cell>
          <cell r="F428">
            <v>46018</v>
          </cell>
          <cell r="G428" t="str">
            <v>2025W52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 t="b">
            <v>0</v>
          </cell>
          <cell r="O428" t="b">
            <v>1</v>
          </cell>
          <cell r="P428" t="str">
            <v>01tHp00000A2ZxYIAV</v>
          </cell>
          <cell r="R428" t="str">
            <v/>
          </cell>
          <cell r="S428" t="str">
            <v>01tHp00000A2ZxYIAVa5gPQ00000060MHYAY</v>
          </cell>
        </row>
        <row r="429">
          <cell r="A429" t="str">
            <v>Hydrangea, Fire &amp; Ice Plug</v>
          </cell>
          <cell r="B429" t="str">
            <v>202601-202652</v>
          </cell>
          <cell r="C429" t="str">
            <v>a5gPQ00000060irYAA</v>
          </cell>
          <cell r="D429">
            <v>46019</v>
          </cell>
          <cell r="E429" t="str">
            <v>2026W01</v>
          </cell>
          <cell r="F429">
            <v>46382</v>
          </cell>
          <cell r="G429" t="str">
            <v>2026W52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 t="b">
            <v>0</v>
          </cell>
          <cell r="O429" t="b">
            <v>1</v>
          </cell>
          <cell r="P429" t="str">
            <v>01tHp00000A2ZxYIAV</v>
          </cell>
          <cell r="R429" t="str">
            <v/>
          </cell>
          <cell r="S429" t="str">
            <v>01tHp00000A2ZxYIAVa5gPQ00000060irYAA</v>
          </cell>
        </row>
        <row r="430">
          <cell r="A430" t="str">
            <v>Hydrangea, Frill Ride P15</v>
          </cell>
          <cell r="B430" t="str">
            <v>202501-202552</v>
          </cell>
          <cell r="C430" t="str">
            <v>a5gPQ00000060MIYAY</v>
          </cell>
          <cell r="D430">
            <v>45655</v>
          </cell>
          <cell r="E430" t="str">
            <v>2025W01</v>
          </cell>
          <cell r="F430">
            <v>46018</v>
          </cell>
          <cell r="G430" t="str">
            <v>2025W52</v>
          </cell>
          <cell r="H430">
            <v>2580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 t="b">
            <v>0</v>
          </cell>
          <cell r="O430" t="b">
            <v>1</v>
          </cell>
          <cell r="P430" t="str">
            <v>01tHp00000A2ZxZIAV</v>
          </cell>
          <cell r="R430" t="str">
            <v/>
          </cell>
          <cell r="S430" t="str">
            <v>01tHp00000A2ZxZIAVa5gPQ00000060MIYAY</v>
          </cell>
        </row>
        <row r="431">
          <cell r="A431" t="str">
            <v>Hydrangea, Frill Ride P15</v>
          </cell>
          <cell r="B431" t="str">
            <v>202601-202652</v>
          </cell>
          <cell r="C431" t="str">
            <v>a5gPQ00000060isYAA</v>
          </cell>
          <cell r="D431">
            <v>46019</v>
          </cell>
          <cell r="E431" t="str">
            <v>2026W01</v>
          </cell>
          <cell r="F431">
            <v>46382</v>
          </cell>
          <cell r="G431" t="str">
            <v>2026W52</v>
          </cell>
          <cell r="H431">
            <v>2910</v>
          </cell>
          <cell r="I431">
            <v>0</v>
          </cell>
          <cell r="J431">
            <v>0</v>
          </cell>
          <cell r="K431">
            <v>0</v>
          </cell>
          <cell r="L431">
            <v>2500</v>
          </cell>
          <cell r="M431">
            <v>410</v>
          </cell>
          <cell r="N431" t="b">
            <v>0</v>
          </cell>
          <cell r="O431" t="b">
            <v>1</v>
          </cell>
          <cell r="P431" t="str">
            <v>01tHp00000A2ZxZIAV</v>
          </cell>
          <cell r="R431" t="str">
            <v>2026W15</v>
          </cell>
          <cell r="S431" t="str">
            <v>01tHp00000A2ZxZIAVa5gPQ00000060isYAA</v>
          </cell>
        </row>
        <row r="432">
          <cell r="A432" t="str">
            <v>Topiary, Cypress, Gold Mop Pom Pom #6</v>
          </cell>
          <cell r="B432" t="str">
            <v>202531-202630</v>
          </cell>
          <cell r="C432" t="str">
            <v>a5gPQ000000607RYAQ</v>
          </cell>
          <cell r="D432">
            <v>45865</v>
          </cell>
          <cell r="E432" t="str">
            <v>2025W31</v>
          </cell>
          <cell r="F432">
            <v>46228</v>
          </cell>
          <cell r="G432" t="str">
            <v>2026W30</v>
          </cell>
          <cell r="H432">
            <v>0</v>
          </cell>
          <cell r="I432">
            <v>100</v>
          </cell>
          <cell r="J432">
            <v>0</v>
          </cell>
          <cell r="K432">
            <v>100</v>
          </cell>
          <cell r="L432">
            <v>0</v>
          </cell>
          <cell r="M432">
            <v>0</v>
          </cell>
          <cell r="N432" t="b">
            <v>1</v>
          </cell>
          <cell r="O432" t="b">
            <v>1</v>
          </cell>
          <cell r="P432" t="str">
            <v>01tHp00000A2ZxcIAF</v>
          </cell>
          <cell r="R432" t="str">
            <v/>
          </cell>
          <cell r="S432" t="str">
            <v>01tHp00000A2ZxcIAFa5gPQ000000607RYAQ</v>
          </cell>
        </row>
        <row r="433">
          <cell r="A433" t="str">
            <v>Lilac, Violet Uprising #1</v>
          </cell>
          <cell r="B433" t="str">
            <v>202531-202630</v>
          </cell>
          <cell r="C433" t="str">
            <v>a5gPQ000000607SYAQ</v>
          </cell>
          <cell r="D433">
            <v>45865</v>
          </cell>
          <cell r="E433" t="str">
            <v>2025W31</v>
          </cell>
          <cell r="F433">
            <v>46228</v>
          </cell>
          <cell r="G433" t="str">
            <v>2026W30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 t="b">
            <v>0</v>
          </cell>
          <cell r="O433" t="b">
            <v>1</v>
          </cell>
          <cell r="P433" t="str">
            <v>01tHp00000A2ZxdIAF</v>
          </cell>
          <cell r="R433" t="str">
            <v/>
          </cell>
          <cell r="S433" t="str">
            <v>01tHp00000A2ZxdIAFa5gPQ000000607SYAQ</v>
          </cell>
        </row>
        <row r="434">
          <cell r="A434" t="str">
            <v>Hydrangea, Frill Ride Plug</v>
          </cell>
          <cell r="B434" t="str">
            <v>202501-202552</v>
          </cell>
          <cell r="C434" t="str">
            <v>a5gPQ00000060MJYAY</v>
          </cell>
          <cell r="D434">
            <v>45655</v>
          </cell>
          <cell r="E434" t="str">
            <v>2025W01</v>
          </cell>
          <cell r="F434">
            <v>46018</v>
          </cell>
          <cell r="G434" t="str">
            <v>2025W52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 t="b">
            <v>0</v>
          </cell>
          <cell r="O434" t="b">
            <v>1</v>
          </cell>
          <cell r="P434" t="str">
            <v>01tHp00000A2ZxhIAF</v>
          </cell>
          <cell r="R434" t="str">
            <v/>
          </cell>
          <cell r="S434" t="str">
            <v>01tHp00000A2ZxhIAFa5gPQ00000060MJYAY</v>
          </cell>
        </row>
        <row r="435">
          <cell r="A435" t="str">
            <v>Hydrangea, Frill Ride Plug</v>
          </cell>
          <cell r="B435" t="str">
            <v>202601-202652</v>
          </cell>
          <cell r="C435" t="str">
            <v>a5gPQ00000060itYAA</v>
          </cell>
          <cell r="D435">
            <v>46019</v>
          </cell>
          <cell r="E435" t="str">
            <v>2026W01</v>
          </cell>
          <cell r="F435">
            <v>46382</v>
          </cell>
          <cell r="G435" t="str">
            <v>2026W52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 t="b">
            <v>0</v>
          </cell>
          <cell r="O435" t="b">
            <v>1</v>
          </cell>
          <cell r="P435" t="str">
            <v>01tHp00000A2ZxhIAF</v>
          </cell>
          <cell r="R435" t="str">
            <v/>
          </cell>
          <cell r="S435" t="str">
            <v>01tHp00000A2ZxhIAFa5gPQ00000060itYAA</v>
          </cell>
        </row>
        <row r="436">
          <cell r="A436" t="str">
            <v>Hydrangea, Frill Ride URC</v>
          </cell>
          <cell r="B436" t="str">
            <v>202501-202552</v>
          </cell>
          <cell r="C436" t="str">
            <v>a5gPQ00000060MKYAY</v>
          </cell>
          <cell r="D436">
            <v>45655</v>
          </cell>
          <cell r="E436" t="str">
            <v>2025W01</v>
          </cell>
          <cell r="F436">
            <v>46018</v>
          </cell>
          <cell r="G436" t="str">
            <v>2025W52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 t="b">
            <v>0</v>
          </cell>
          <cell r="O436" t="b">
            <v>1</v>
          </cell>
          <cell r="P436" t="str">
            <v>01tHp00000A2ZxiIAF</v>
          </cell>
          <cell r="R436" t="str">
            <v/>
          </cell>
          <cell r="S436" t="str">
            <v>01tHp00000A2ZxiIAFa5gPQ00000060MKYAY</v>
          </cell>
        </row>
        <row r="437">
          <cell r="A437" t="str">
            <v>Hydrangea, Frill Ride URC</v>
          </cell>
          <cell r="B437" t="str">
            <v>202601-202652</v>
          </cell>
          <cell r="C437" t="str">
            <v>a5gPQ00000060iuYAA</v>
          </cell>
          <cell r="D437">
            <v>46019</v>
          </cell>
          <cell r="E437" t="str">
            <v>2026W01</v>
          </cell>
          <cell r="F437">
            <v>46382</v>
          </cell>
          <cell r="G437" t="str">
            <v>2026W52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 t="b">
            <v>0</v>
          </cell>
          <cell r="O437" t="b">
            <v>1</v>
          </cell>
          <cell r="P437" t="str">
            <v>01tHp00000A2ZxiIAF</v>
          </cell>
          <cell r="R437" t="str">
            <v/>
          </cell>
          <cell r="S437" t="str">
            <v>01tHp00000A2ZxiIAFa5gPQ00000060iuYAA</v>
          </cell>
        </row>
        <row r="438">
          <cell r="A438" t="str">
            <v>Hydrangea, Kimono P15</v>
          </cell>
          <cell r="B438" t="str">
            <v>202501-202552</v>
          </cell>
          <cell r="C438" t="str">
            <v>a5gPQ00000060MLYAY</v>
          </cell>
          <cell r="D438">
            <v>45655</v>
          </cell>
          <cell r="E438" t="str">
            <v>2025W01</v>
          </cell>
          <cell r="F438">
            <v>46018</v>
          </cell>
          <cell r="G438" t="str">
            <v>2025W52</v>
          </cell>
          <cell r="H438">
            <v>3211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 t="b">
            <v>0</v>
          </cell>
          <cell r="O438" t="b">
            <v>1</v>
          </cell>
          <cell r="P438" t="str">
            <v>01tHp00000A2ZxjIAF</v>
          </cell>
          <cell r="R438" t="str">
            <v/>
          </cell>
          <cell r="S438" t="str">
            <v>01tHp00000A2ZxjIAFa5gPQ00000060MLYAY</v>
          </cell>
        </row>
        <row r="439">
          <cell r="A439" t="str">
            <v>Hydrangea, Kimono P15</v>
          </cell>
          <cell r="B439" t="str">
            <v>202601-202652</v>
          </cell>
          <cell r="C439" t="str">
            <v>a5gPQ00000060ivYAA</v>
          </cell>
          <cell r="D439">
            <v>46019</v>
          </cell>
          <cell r="E439" t="str">
            <v>2026W01</v>
          </cell>
          <cell r="F439">
            <v>46382</v>
          </cell>
          <cell r="G439" t="str">
            <v>2026W52</v>
          </cell>
          <cell r="H439">
            <v>330</v>
          </cell>
          <cell r="I439">
            <v>0</v>
          </cell>
          <cell r="J439">
            <v>0</v>
          </cell>
          <cell r="K439">
            <v>0</v>
          </cell>
          <cell r="L439">
            <v>330</v>
          </cell>
          <cell r="M439">
            <v>0</v>
          </cell>
          <cell r="N439" t="b">
            <v>0</v>
          </cell>
          <cell r="O439" t="b">
            <v>1</v>
          </cell>
          <cell r="P439" t="str">
            <v>01tHp00000A2ZxjIAF</v>
          </cell>
          <cell r="R439" t="str">
            <v>2026W15</v>
          </cell>
          <cell r="S439" t="str">
            <v>01tHp00000A2ZxjIAFa5gPQ00000060ivYAA</v>
          </cell>
        </row>
        <row r="440">
          <cell r="A440" t="str">
            <v>Topiary, Juniper, Blue Star (On Standard) #7</v>
          </cell>
          <cell r="B440" t="str">
            <v>202531-202630</v>
          </cell>
          <cell r="C440" t="str">
            <v>a5gPQ000000607TYAQ</v>
          </cell>
          <cell r="D440">
            <v>45865</v>
          </cell>
          <cell r="E440" t="str">
            <v>2025W31</v>
          </cell>
          <cell r="F440">
            <v>46228</v>
          </cell>
          <cell r="G440" t="str">
            <v>2026W30</v>
          </cell>
          <cell r="H440">
            <v>0</v>
          </cell>
          <cell r="I440">
            <v>150</v>
          </cell>
          <cell r="J440">
            <v>0</v>
          </cell>
          <cell r="K440">
            <v>127</v>
          </cell>
          <cell r="L440">
            <v>0</v>
          </cell>
          <cell r="M440">
            <v>23</v>
          </cell>
          <cell r="N440" t="b">
            <v>1</v>
          </cell>
          <cell r="O440" t="b">
            <v>1</v>
          </cell>
          <cell r="P440" t="str">
            <v>01tHp00000A2ZxkIAF</v>
          </cell>
          <cell r="R440" t="str">
            <v/>
          </cell>
          <cell r="S440" t="str">
            <v>01tHp00000A2ZxkIAFa5gPQ000000607TYAQ</v>
          </cell>
        </row>
        <row r="441">
          <cell r="A441" t="str">
            <v>Lilac, Virtual Violet #1</v>
          </cell>
          <cell r="B441" t="str">
            <v>202531-202630</v>
          </cell>
          <cell r="C441" t="str">
            <v>a5gPQ000000607UYAQ</v>
          </cell>
          <cell r="D441">
            <v>45865</v>
          </cell>
          <cell r="E441" t="str">
            <v>2025W31</v>
          </cell>
          <cell r="F441">
            <v>46228</v>
          </cell>
          <cell r="G441" t="str">
            <v>2026W30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 t="b">
            <v>0</v>
          </cell>
          <cell r="O441" t="b">
            <v>1</v>
          </cell>
          <cell r="P441" t="str">
            <v>01tHp00000A2ZxlIAF</v>
          </cell>
          <cell r="R441" t="str">
            <v/>
          </cell>
          <cell r="S441" t="str">
            <v>01tHp00000A2ZxlIAFa5gPQ000000607UYAQ</v>
          </cell>
        </row>
        <row r="442">
          <cell r="A442" t="str">
            <v>Topiary, Juniper, Dwarf Japanese Garden Sculpture #10</v>
          </cell>
          <cell r="B442" t="str">
            <v>202531-202630</v>
          </cell>
          <cell r="C442" t="str">
            <v>a5gPQ000000607VYAQ</v>
          </cell>
          <cell r="D442">
            <v>45865</v>
          </cell>
          <cell r="E442" t="str">
            <v>2025W31</v>
          </cell>
          <cell r="F442">
            <v>46228</v>
          </cell>
          <cell r="G442" t="str">
            <v>2026W30</v>
          </cell>
          <cell r="H442">
            <v>0</v>
          </cell>
          <cell r="I442">
            <v>200</v>
          </cell>
          <cell r="J442">
            <v>0</v>
          </cell>
          <cell r="K442">
            <v>200</v>
          </cell>
          <cell r="L442">
            <v>0</v>
          </cell>
          <cell r="M442">
            <v>0</v>
          </cell>
          <cell r="N442" t="b">
            <v>1</v>
          </cell>
          <cell r="O442" t="b">
            <v>1</v>
          </cell>
          <cell r="P442" t="str">
            <v>01tHp00000A2ZxmIAF</v>
          </cell>
          <cell r="R442" t="str">
            <v/>
          </cell>
          <cell r="S442" t="str">
            <v>01tHp00000A2ZxmIAFa5gPQ000000607VYAQ</v>
          </cell>
        </row>
        <row r="443">
          <cell r="A443" t="str">
            <v>Hydrangea, Kimono Plug</v>
          </cell>
          <cell r="B443" t="str">
            <v>202501-202552</v>
          </cell>
          <cell r="C443" t="str">
            <v>a5gPQ00000060MMYAY</v>
          </cell>
          <cell r="D443">
            <v>45655</v>
          </cell>
          <cell r="E443" t="str">
            <v>2025W01</v>
          </cell>
          <cell r="F443">
            <v>46018</v>
          </cell>
          <cell r="G443" t="str">
            <v>2025W52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 t="b">
            <v>0</v>
          </cell>
          <cell r="O443" t="b">
            <v>1</v>
          </cell>
          <cell r="P443" t="str">
            <v>01tHp00000A2ZxnIAF</v>
          </cell>
          <cell r="R443" t="str">
            <v/>
          </cell>
          <cell r="S443" t="str">
            <v>01tHp00000A2ZxnIAFa5gPQ00000060MMYAY</v>
          </cell>
        </row>
        <row r="444">
          <cell r="A444" t="str">
            <v>Hydrangea, Kimono Plug</v>
          </cell>
          <cell r="B444" t="str">
            <v>202601-202652</v>
          </cell>
          <cell r="C444" t="str">
            <v>a5gPQ00000060iwYAA</v>
          </cell>
          <cell r="D444">
            <v>46019</v>
          </cell>
          <cell r="E444" t="str">
            <v>2026W01</v>
          </cell>
          <cell r="F444">
            <v>46382</v>
          </cell>
          <cell r="G444" t="str">
            <v>2026W52</v>
          </cell>
          <cell r="H444">
            <v>0</v>
          </cell>
          <cell r="I444">
            <v>1512</v>
          </cell>
          <cell r="J444">
            <v>0</v>
          </cell>
          <cell r="K444">
            <v>0</v>
          </cell>
          <cell r="L444">
            <v>1512</v>
          </cell>
          <cell r="M444">
            <v>0</v>
          </cell>
          <cell r="N444" t="b">
            <v>0</v>
          </cell>
          <cell r="O444" t="b">
            <v>1</v>
          </cell>
          <cell r="P444" t="str">
            <v>01tHp00000A2ZxnIAF</v>
          </cell>
          <cell r="R444" t="str">
            <v/>
          </cell>
          <cell r="S444" t="str">
            <v>01tHp00000A2ZxnIAFa5gPQ00000060iwYAA</v>
          </cell>
        </row>
        <row r="445">
          <cell r="A445" t="str">
            <v>Hydrangea, Kimono URC</v>
          </cell>
          <cell r="B445" t="str">
            <v>202501-202552</v>
          </cell>
          <cell r="C445" t="str">
            <v>a5gPQ00000060MNYAY</v>
          </cell>
          <cell r="D445">
            <v>45655</v>
          </cell>
          <cell r="E445" t="str">
            <v>2025W01</v>
          </cell>
          <cell r="F445">
            <v>46018</v>
          </cell>
          <cell r="G445" t="str">
            <v>2025W52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 t="b">
            <v>0</v>
          </cell>
          <cell r="O445" t="b">
            <v>1</v>
          </cell>
          <cell r="P445" t="str">
            <v>01tHp00000A2ZxoIAF</v>
          </cell>
          <cell r="R445" t="str">
            <v/>
          </cell>
          <cell r="S445" t="str">
            <v>01tHp00000A2ZxoIAFa5gPQ00000060MNYAY</v>
          </cell>
        </row>
        <row r="446">
          <cell r="A446" t="str">
            <v>Hydrangea, Kimono URC</v>
          </cell>
          <cell r="B446" t="str">
            <v>202601-202652</v>
          </cell>
          <cell r="C446" t="str">
            <v>a5gPQ00000060ixYAA</v>
          </cell>
          <cell r="D446">
            <v>46019</v>
          </cell>
          <cell r="E446" t="str">
            <v>2026W01</v>
          </cell>
          <cell r="F446">
            <v>46382</v>
          </cell>
          <cell r="G446" t="str">
            <v>2026W52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 t="b">
            <v>0</v>
          </cell>
          <cell r="O446" t="b">
            <v>1</v>
          </cell>
          <cell r="P446" t="str">
            <v>01tHp00000A2ZxoIAF</v>
          </cell>
          <cell r="R446" t="str">
            <v/>
          </cell>
          <cell r="S446" t="str">
            <v>01tHp00000A2ZxoIAFa5gPQ00000060ixYAA</v>
          </cell>
        </row>
        <row r="447">
          <cell r="A447" t="str">
            <v>Hydrangea, Little Hottie P15</v>
          </cell>
          <cell r="B447" t="str">
            <v>202501-202552</v>
          </cell>
          <cell r="C447" t="str">
            <v>a5gPQ00000060MOYAY</v>
          </cell>
          <cell r="D447">
            <v>45655</v>
          </cell>
          <cell r="E447" t="str">
            <v>2025W01</v>
          </cell>
          <cell r="F447">
            <v>46018</v>
          </cell>
          <cell r="G447" t="str">
            <v>2025W52</v>
          </cell>
          <cell r="H447">
            <v>5435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 t="b">
            <v>0</v>
          </cell>
          <cell r="O447" t="b">
            <v>1</v>
          </cell>
          <cell r="P447" t="str">
            <v>01tHp00000A2ZxpIAF</v>
          </cell>
          <cell r="R447" t="str">
            <v/>
          </cell>
          <cell r="S447" t="str">
            <v>01tHp00000A2ZxpIAFa5gPQ00000060MOYAY</v>
          </cell>
        </row>
        <row r="448">
          <cell r="A448" t="str">
            <v>Hydrangea, Little Hottie P15</v>
          </cell>
          <cell r="B448" t="str">
            <v>202601-202652</v>
          </cell>
          <cell r="C448" t="str">
            <v>a5gPQ00000060iyYAA</v>
          </cell>
          <cell r="D448">
            <v>46019</v>
          </cell>
          <cell r="E448" t="str">
            <v>2026W01</v>
          </cell>
          <cell r="F448">
            <v>46382</v>
          </cell>
          <cell r="G448" t="str">
            <v>2026W52</v>
          </cell>
          <cell r="H448">
            <v>6840</v>
          </cell>
          <cell r="I448">
            <v>0</v>
          </cell>
          <cell r="J448">
            <v>0</v>
          </cell>
          <cell r="K448">
            <v>0</v>
          </cell>
          <cell r="L448">
            <v>6000</v>
          </cell>
          <cell r="M448">
            <v>840</v>
          </cell>
          <cell r="N448" t="b">
            <v>0</v>
          </cell>
          <cell r="O448" t="b">
            <v>1</v>
          </cell>
          <cell r="P448" t="str">
            <v>01tHp00000A2ZxpIAF</v>
          </cell>
          <cell r="R448" t="str">
            <v>2026W15</v>
          </cell>
          <cell r="S448" t="str">
            <v>01tHp00000A2ZxpIAFa5gPQ00000060iyYAA</v>
          </cell>
        </row>
        <row r="449">
          <cell r="A449" t="str">
            <v>Topiary, Juniper, Old Gold Pom Pom #6</v>
          </cell>
          <cell r="B449" t="str">
            <v>202531-202630</v>
          </cell>
          <cell r="C449" t="str">
            <v>a5gPQ000000607WYAQ</v>
          </cell>
          <cell r="D449">
            <v>45865</v>
          </cell>
          <cell r="E449" t="str">
            <v>2025W31</v>
          </cell>
          <cell r="F449">
            <v>46228</v>
          </cell>
          <cell r="G449" t="str">
            <v>2026W30</v>
          </cell>
          <cell r="H449">
            <v>0</v>
          </cell>
          <cell r="I449">
            <v>125</v>
          </cell>
          <cell r="J449">
            <v>0</v>
          </cell>
          <cell r="K449">
            <v>125</v>
          </cell>
          <cell r="L449">
            <v>0</v>
          </cell>
          <cell r="M449">
            <v>0</v>
          </cell>
          <cell r="N449" t="b">
            <v>1</v>
          </cell>
          <cell r="O449" t="b">
            <v>1</v>
          </cell>
          <cell r="P449" t="str">
            <v>01tHp00000A2ZxrIAF</v>
          </cell>
          <cell r="R449" t="str">
            <v/>
          </cell>
          <cell r="S449" t="str">
            <v>01tHp00000A2ZxrIAFa5gPQ000000607WYAQ</v>
          </cell>
        </row>
        <row r="450">
          <cell r="A450" t="str">
            <v>Topiary, Spruce, Alberta Spiral #5</v>
          </cell>
          <cell r="B450" t="str">
            <v>202531-202630</v>
          </cell>
          <cell r="C450" t="str">
            <v>a5gPQ000000607XYAQ</v>
          </cell>
          <cell r="D450">
            <v>45865</v>
          </cell>
          <cell r="E450" t="str">
            <v>2025W31</v>
          </cell>
          <cell r="F450">
            <v>46228</v>
          </cell>
          <cell r="G450" t="str">
            <v>2026W30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 t="b">
            <v>1</v>
          </cell>
          <cell r="O450" t="b">
            <v>1</v>
          </cell>
          <cell r="P450" t="str">
            <v>01tHp00000A2ZxtIAF</v>
          </cell>
          <cell r="R450" t="str">
            <v/>
          </cell>
          <cell r="S450" t="str">
            <v>01tHp00000A2ZxtIAFa5gPQ000000607XYAQ</v>
          </cell>
        </row>
        <row r="451">
          <cell r="A451" t="str">
            <v>Topiary, Spruce, Dwarf Globe (On Standard) #7</v>
          </cell>
          <cell r="B451" t="str">
            <v>202531-202630</v>
          </cell>
          <cell r="C451" t="str">
            <v>a5gPQ000000607YYAQ</v>
          </cell>
          <cell r="D451">
            <v>45865</v>
          </cell>
          <cell r="E451" t="str">
            <v>2025W31</v>
          </cell>
          <cell r="F451">
            <v>46228</v>
          </cell>
          <cell r="G451" t="str">
            <v>2026W30</v>
          </cell>
          <cell r="H451">
            <v>0</v>
          </cell>
          <cell r="I451">
            <v>200</v>
          </cell>
          <cell r="J451">
            <v>0</v>
          </cell>
          <cell r="K451">
            <v>188</v>
          </cell>
          <cell r="L451">
            <v>0</v>
          </cell>
          <cell r="M451">
            <v>12</v>
          </cell>
          <cell r="N451" t="b">
            <v>1</v>
          </cell>
          <cell r="O451" t="b">
            <v>1</v>
          </cell>
          <cell r="P451" t="str">
            <v>01tHp00000A2ZxxIAF</v>
          </cell>
          <cell r="R451" t="str">
            <v/>
          </cell>
          <cell r="S451" t="str">
            <v>01tHp00000A2ZxxIAFa5gPQ000000607YYAQ</v>
          </cell>
        </row>
        <row r="452">
          <cell r="A452" t="str">
            <v>Topiary, Spruce, Weeping Norway #7</v>
          </cell>
          <cell r="B452" t="str">
            <v>202531-202630</v>
          </cell>
          <cell r="C452" t="str">
            <v>a5gPQ0000006WEvYAM</v>
          </cell>
          <cell r="D452">
            <v>45865</v>
          </cell>
          <cell r="E452" t="str">
            <v>2025W31</v>
          </cell>
          <cell r="F452">
            <v>46228</v>
          </cell>
          <cell r="G452" t="str">
            <v>2026W30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 t="b">
            <v>1</v>
          </cell>
          <cell r="O452" t="b">
            <v>1</v>
          </cell>
          <cell r="P452" t="str">
            <v>01tHp00000A2ZxyIAF</v>
          </cell>
          <cell r="R452" t="str">
            <v>2026W18</v>
          </cell>
          <cell r="S452" t="str">
            <v>01tHp00000A2ZxyIAFa5gPQ0000006WEvYAM</v>
          </cell>
        </row>
        <row r="453">
          <cell r="A453" t="str">
            <v>Tulip Tree, American #25</v>
          </cell>
          <cell r="B453" t="str">
            <v>202531-202630</v>
          </cell>
          <cell r="C453" t="str">
            <v>a5gPQ000000607ZYAQ</v>
          </cell>
          <cell r="D453">
            <v>45865</v>
          </cell>
          <cell r="E453" t="str">
            <v>2025W31</v>
          </cell>
          <cell r="F453">
            <v>46228</v>
          </cell>
          <cell r="G453" t="str">
            <v>2026W30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 t="b">
            <v>1</v>
          </cell>
          <cell r="O453" t="b">
            <v>1</v>
          </cell>
          <cell r="P453" t="str">
            <v>01tHp00000A2ZxzIAF</v>
          </cell>
          <cell r="R453" t="str">
            <v/>
          </cell>
          <cell r="S453" t="str">
            <v>01tHp00000A2ZxzIAFa5gPQ000000607ZYAQ</v>
          </cell>
        </row>
        <row r="454">
          <cell r="A454" t="str">
            <v>Hydrangea, Little Hottie Plug</v>
          </cell>
          <cell r="B454" t="str">
            <v>202501-202552</v>
          </cell>
          <cell r="C454" t="str">
            <v>a5gPQ00000060MPYAY</v>
          </cell>
          <cell r="D454">
            <v>45655</v>
          </cell>
          <cell r="E454" t="str">
            <v>2025W01</v>
          </cell>
          <cell r="F454">
            <v>46018</v>
          </cell>
          <cell r="G454" t="str">
            <v>2025W52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 t="b">
            <v>0</v>
          </cell>
          <cell r="O454" t="b">
            <v>1</v>
          </cell>
          <cell r="P454" t="str">
            <v>01tHp00000A2Zy1IAF</v>
          </cell>
          <cell r="R454" t="str">
            <v/>
          </cell>
          <cell r="S454" t="str">
            <v>01tHp00000A2Zy1IAFa5gPQ00000060MPYAY</v>
          </cell>
        </row>
        <row r="455">
          <cell r="A455" t="str">
            <v>Hydrangea, Little Hottie Plug</v>
          </cell>
          <cell r="B455" t="str">
            <v>202601-202652</v>
          </cell>
          <cell r="C455" t="str">
            <v>a5gPQ00000060izYAA</v>
          </cell>
          <cell r="D455">
            <v>46019</v>
          </cell>
          <cell r="E455" t="str">
            <v>2026W01</v>
          </cell>
          <cell r="F455">
            <v>46382</v>
          </cell>
          <cell r="G455" t="str">
            <v>2026W52</v>
          </cell>
          <cell r="H455">
            <v>0</v>
          </cell>
          <cell r="I455">
            <v>6000</v>
          </cell>
          <cell r="J455">
            <v>0</v>
          </cell>
          <cell r="K455">
            <v>0</v>
          </cell>
          <cell r="L455">
            <v>6000</v>
          </cell>
          <cell r="M455">
            <v>0</v>
          </cell>
          <cell r="N455" t="b">
            <v>0</v>
          </cell>
          <cell r="O455" t="b">
            <v>1</v>
          </cell>
          <cell r="P455" t="str">
            <v>01tHp00000A2Zy1IAF</v>
          </cell>
          <cell r="R455" t="str">
            <v/>
          </cell>
          <cell r="S455" t="str">
            <v>01tHp00000A2Zy1IAFa5gPQ00000060izYAA</v>
          </cell>
        </row>
        <row r="456">
          <cell r="A456" t="str">
            <v>Willow, Blue Arctic (On Standard) #10</v>
          </cell>
          <cell r="B456" t="str">
            <v>202531-202630</v>
          </cell>
          <cell r="C456" t="str">
            <v>a5gPQ000000607aYAA</v>
          </cell>
          <cell r="D456">
            <v>45865</v>
          </cell>
          <cell r="E456" t="str">
            <v>2025W31</v>
          </cell>
          <cell r="F456">
            <v>46228</v>
          </cell>
          <cell r="G456" t="str">
            <v>2026W30</v>
          </cell>
          <cell r="H456">
            <v>548</v>
          </cell>
          <cell r="I456">
            <v>0</v>
          </cell>
          <cell r="J456">
            <v>0</v>
          </cell>
          <cell r="K456">
            <v>505</v>
          </cell>
          <cell r="L456">
            <v>0</v>
          </cell>
          <cell r="M456">
            <v>0</v>
          </cell>
          <cell r="N456" t="b">
            <v>1</v>
          </cell>
          <cell r="O456" t="b">
            <v>1</v>
          </cell>
          <cell r="P456" t="str">
            <v>01tHp00000A2ZyDIAV</v>
          </cell>
          <cell r="R456" t="str">
            <v>2025W31</v>
          </cell>
          <cell r="S456" t="str">
            <v>01tHp00000A2ZyDIAVa5gPQ000000607aYAA</v>
          </cell>
        </row>
        <row r="457">
          <cell r="A457" t="str">
            <v>Hydrangea, Little Hottie URC</v>
          </cell>
          <cell r="B457" t="str">
            <v>202501-202552</v>
          </cell>
          <cell r="C457" t="str">
            <v>a5gPQ00000060MQYAY</v>
          </cell>
          <cell r="D457">
            <v>45655</v>
          </cell>
          <cell r="E457" t="str">
            <v>2025W01</v>
          </cell>
          <cell r="F457">
            <v>46018</v>
          </cell>
          <cell r="G457" t="str">
            <v>2025W52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 t="b">
            <v>0</v>
          </cell>
          <cell r="O457" t="b">
            <v>1</v>
          </cell>
          <cell r="P457" t="str">
            <v>01tHp00000A2ZyEIAV</v>
          </cell>
          <cell r="R457" t="str">
            <v/>
          </cell>
          <cell r="S457" t="str">
            <v>01tHp00000A2ZyEIAVa5gPQ00000060MQYAY</v>
          </cell>
        </row>
        <row r="458">
          <cell r="A458" t="str">
            <v>Hydrangea, Little Hottie URC</v>
          </cell>
          <cell r="B458" t="str">
            <v>202601-202652</v>
          </cell>
          <cell r="C458" t="str">
            <v>a5gPQ00000060j0YAA</v>
          </cell>
          <cell r="D458">
            <v>46019</v>
          </cell>
          <cell r="E458" t="str">
            <v>2026W01</v>
          </cell>
          <cell r="F458">
            <v>46382</v>
          </cell>
          <cell r="G458" t="str">
            <v>2026W52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 t="b">
            <v>0</v>
          </cell>
          <cell r="O458" t="b">
            <v>1</v>
          </cell>
          <cell r="P458" t="str">
            <v>01tHp00000A2ZyEIAV</v>
          </cell>
          <cell r="R458" t="str">
            <v/>
          </cell>
          <cell r="S458" t="str">
            <v>01tHp00000A2ZyEIAVa5gPQ00000060j0YAA</v>
          </cell>
        </row>
        <row r="459">
          <cell r="A459" t="str">
            <v>Willow, Nishiki (On Standard) #10</v>
          </cell>
          <cell r="B459" t="str">
            <v>202531-202630</v>
          </cell>
          <cell r="C459" t="str">
            <v>a5gPQ000000607bYAA</v>
          </cell>
          <cell r="D459">
            <v>45865</v>
          </cell>
          <cell r="E459" t="str">
            <v>2025W31</v>
          </cell>
          <cell r="F459">
            <v>46228</v>
          </cell>
          <cell r="G459" t="str">
            <v>2026W30</v>
          </cell>
          <cell r="H459">
            <v>2001</v>
          </cell>
          <cell r="I459">
            <v>0</v>
          </cell>
          <cell r="J459">
            <v>0</v>
          </cell>
          <cell r="K459">
            <v>1553</v>
          </cell>
          <cell r="L459">
            <v>0</v>
          </cell>
          <cell r="M459">
            <v>219</v>
          </cell>
          <cell r="N459" t="b">
            <v>1</v>
          </cell>
          <cell r="O459" t="b">
            <v>1</v>
          </cell>
          <cell r="P459" t="str">
            <v>01tHp00000A2ZyGIAV</v>
          </cell>
          <cell r="R459" t="str">
            <v>2025W31</v>
          </cell>
          <cell r="S459" t="str">
            <v>01tHp00000A2ZyGIAVa5gPQ000000607bYAA</v>
          </cell>
        </row>
        <row r="460">
          <cell r="A460" t="str">
            <v>Willow, Prairie Cascade #10</v>
          </cell>
          <cell r="B460" t="str">
            <v>202531-202630</v>
          </cell>
          <cell r="C460" t="str">
            <v>a5gPQ000000607cYAA</v>
          </cell>
          <cell r="D460">
            <v>45865</v>
          </cell>
          <cell r="E460" t="str">
            <v>2025W31</v>
          </cell>
          <cell r="F460">
            <v>46228</v>
          </cell>
          <cell r="G460" t="str">
            <v>2026W30</v>
          </cell>
          <cell r="H460">
            <v>2158</v>
          </cell>
          <cell r="I460">
            <v>0</v>
          </cell>
          <cell r="J460">
            <v>0</v>
          </cell>
          <cell r="K460">
            <v>1361</v>
          </cell>
          <cell r="L460">
            <v>0</v>
          </cell>
          <cell r="M460">
            <v>166</v>
          </cell>
          <cell r="N460" t="b">
            <v>1</v>
          </cell>
          <cell r="O460" t="b">
            <v>1</v>
          </cell>
          <cell r="P460" t="str">
            <v>01tHp00000A2ZyIIAV</v>
          </cell>
          <cell r="R460" t="str">
            <v>2025W31</v>
          </cell>
          <cell r="S460" t="str">
            <v>01tHp00000A2ZyIIAVa5gPQ000000607cYAA</v>
          </cell>
        </row>
        <row r="461">
          <cell r="A461" t="str">
            <v>Willow, Scarlet Curls #3</v>
          </cell>
          <cell r="B461" t="str">
            <v>202531-202630</v>
          </cell>
          <cell r="C461" t="str">
            <v>a5gPQ000000607dYAA</v>
          </cell>
          <cell r="D461">
            <v>45865</v>
          </cell>
          <cell r="E461" t="str">
            <v>2025W31</v>
          </cell>
          <cell r="F461">
            <v>46228</v>
          </cell>
          <cell r="G461" t="str">
            <v>2026W30</v>
          </cell>
          <cell r="H461">
            <v>1499</v>
          </cell>
          <cell r="I461">
            <v>0</v>
          </cell>
          <cell r="J461">
            <v>0</v>
          </cell>
          <cell r="K461">
            <v>1299</v>
          </cell>
          <cell r="L461">
            <v>0</v>
          </cell>
          <cell r="M461">
            <v>200</v>
          </cell>
          <cell r="N461" t="b">
            <v>1</v>
          </cell>
          <cell r="O461" t="b">
            <v>1</v>
          </cell>
          <cell r="P461" t="str">
            <v>01tHp00000A2ZyKIAV</v>
          </cell>
          <cell r="R461" t="str">
            <v>2025W31</v>
          </cell>
          <cell r="S461" t="str">
            <v>01tHp00000A2ZyKIAVa5gPQ000000607dYAA</v>
          </cell>
        </row>
        <row r="462">
          <cell r="A462" t="str">
            <v>Willow, Weeping Pussy (On Standard) #10</v>
          </cell>
          <cell r="B462" t="str">
            <v>202531-202630</v>
          </cell>
          <cell r="C462" t="str">
            <v>a5gPQ000000607eYAA</v>
          </cell>
          <cell r="D462">
            <v>45865</v>
          </cell>
          <cell r="E462" t="str">
            <v>2025W31</v>
          </cell>
          <cell r="F462">
            <v>46228</v>
          </cell>
          <cell r="G462" t="str">
            <v>2026W30</v>
          </cell>
          <cell r="H462">
            <v>4620</v>
          </cell>
          <cell r="I462">
            <v>0</v>
          </cell>
          <cell r="J462">
            <v>0</v>
          </cell>
          <cell r="K462">
            <v>2835</v>
          </cell>
          <cell r="L462">
            <v>0</v>
          </cell>
          <cell r="M462">
            <v>478</v>
          </cell>
          <cell r="N462" t="b">
            <v>1</v>
          </cell>
          <cell r="O462" t="b">
            <v>1</v>
          </cell>
          <cell r="P462" t="str">
            <v>01tHp00000A2ZyLIAV</v>
          </cell>
          <cell r="R462" t="str">
            <v>2025W31</v>
          </cell>
          <cell r="S462" t="str">
            <v>01tHp00000A2ZyLIAVa5gPQ000000607eYAA</v>
          </cell>
        </row>
        <row r="463">
          <cell r="A463" t="str">
            <v>Lingonberry, Koralle #1</v>
          </cell>
          <cell r="B463" t="str">
            <v>202531-202630</v>
          </cell>
          <cell r="C463" t="str">
            <v>a5gPQ000000607fYAA</v>
          </cell>
          <cell r="D463">
            <v>45865</v>
          </cell>
          <cell r="E463" t="str">
            <v>2025W31</v>
          </cell>
          <cell r="F463">
            <v>46228</v>
          </cell>
          <cell r="G463" t="str">
            <v>2026W30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 t="b">
            <v>0</v>
          </cell>
          <cell r="O463" t="b">
            <v>1</v>
          </cell>
          <cell r="P463" t="str">
            <v>01tHp00000A2ZyOIAV</v>
          </cell>
          <cell r="R463" t="str">
            <v/>
          </cell>
          <cell r="S463" t="str">
            <v>01tHp00000A2ZyOIAVa5gPQ000000607fYAA</v>
          </cell>
        </row>
        <row r="464">
          <cell r="A464" t="str">
            <v>Lingonberry, Koralle #1</v>
          </cell>
          <cell r="B464" t="str">
            <v>202501-202552</v>
          </cell>
          <cell r="C464" t="str">
            <v>a5gPQ0000006nuDYAQ</v>
          </cell>
          <cell r="D464">
            <v>45655</v>
          </cell>
          <cell r="E464" t="str">
            <v>2025W01</v>
          </cell>
          <cell r="F464">
            <v>46018</v>
          </cell>
          <cell r="G464" t="str">
            <v>2025W52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 t="b">
            <v>0</v>
          </cell>
          <cell r="O464" t="b">
            <v>1</v>
          </cell>
          <cell r="P464" t="str">
            <v>01tHp00000A2ZyOIAV</v>
          </cell>
          <cell r="R464" t="str">
            <v/>
          </cell>
          <cell r="S464" t="str">
            <v>01tHp00000A2ZyOIAVa5gPQ0000006nuDYAQ</v>
          </cell>
        </row>
        <row r="465">
          <cell r="A465" t="str">
            <v>Lingonberry, Koralle #1</v>
          </cell>
          <cell r="B465" t="str">
            <v>202601-202652</v>
          </cell>
          <cell r="C465" t="str">
            <v>a5gPQ0000006nuMYAQ</v>
          </cell>
          <cell r="D465">
            <v>46019</v>
          </cell>
          <cell r="E465" t="str">
            <v>2026W01</v>
          </cell>
          <cell r="F465">
            <v>46382</v>
          </cell>
          <cell r="G465" t="str">
            <v>2026W52</v>
          </cell>
          <cell r="H465">
            <v>0</v>
          </cell>
          <cell r="I465">
            <v>1500</v>
          </cell>
          <cell r="J465">
            <v>0</v>
          </cell>
          <cell r="K465">
            <v>0</v>
          </cell>
          <cell r="L465">
            <v>1500</v>
          </cell>
          <cell r="M465">
            <v>0</v>
          </cell>
          <cell r="N465" t="b">
            <v>0</v>
          </cell>
          <cell r="O465" t="b">
            <v>1</v>
          </cell>
          <cell r="P465" t="str">
            <v>01tHp00000A2ZyOIAV</v>
          </cell>
          <cell r="R465" t="str">
            <v/>
          </cell>
          <cell r="S465" t="str">
            <v>01tHp00000A2ZyOIAVa5gPQ0000006nuMYAQ</v>
          </cell>
        </row>
        <row r="466">
          <cell r="A466" t="str">
            <v>Hydrangea, Magical Candle P15</v>
          </cell>
          <cell r="B466" t="str">
            <v>202501-202552</v>
          </cell>
          <cell r="C466" t="str">
            <v>a5gPQ00000060MRYAY</v>
          </cell>
          <cell r="D466">
            <v>45655</v>
          </cell>
          <cell r="E466" t="str">
            <v>2025W01</v>
          </cell>
          <cell r="F466">
            <v>46018</v>
          </cell>
          <cell r="G466" t="str">
            <v>2025W52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 t="b">
            <v>0</v>
          </cell>
          <cell r="O466" t="b">
            <v>1</v>
          </cell>
          <cell r="P466" t="str">
            <v>01tHp00000A2ZyQIAV</v>
          </cell>
          <cell r="R466" t="str">
            <v/>
          </cell>
          <cell r="S466" t="str">
            <v>01tHp00000A2ZyQIAVa5gPQ00000060MRYAY</v>
          </cell>
        </row>
        <row r="467">
          <cell r="A467" t="str">
            <v>Hydrangea, Magical Candle P15</v>
          </cell>
          <cell r="B467" t="str">
            <v>202601-202652</v>
          </cell>
          <cell r="C467" t="str">
            <v>a5gPQ00000060j1YAA</v>
          </cell>
          <cell r="D467">
            <v>46019</v>
          </cell>
          <cell r="E467" t="str">
            <v>2026W01</v>
          </cell>
          <cell r="F467">
            <v>46382</v>
          </cell>
          <cell r="G467" t="str">
            <v>2026W52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 t="b">
            <v>0</v>
          </cell>
          <cell r="O467" t="b">
            <v>1</v>
          </cell>
          <cell r="P467" t="str">
            <v>01tHp00000A2ZyQIAV</v>
          </cell>
          <cell r="R467" t="str">
            <v/>
          </cell>
          <cell r="S467" t="str">
            <v>01tHp00000A2ZyQIAVa5gPQ00000060j1YAA</v>
          </cell>
        </row>
        <row r="468">
          <cell r="A468" t="str">
            <v>Hydrangea, Magical Candle URC</v>
          </cell>
          <cell r="B468" t="str">
            <v>202501-202552</v>
          </cell>
          <cell r="C468" t="str">
            <v>a5gPQ00000060MSYAY</v>
          </cell>
          <cell r="D468">
            <v>45655</v>
          </cell>
          <cell r="E468" t="str">
            <v>2025W01</v>
          </cell>
          <cell r="F468">
            <v>46018</v>
          </cell>
          <cell r="G468" t="str">
            <v>2025W52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 t="b">
            <v>0</v>
          </cell>
          <cell r="O468" t="b">
            <v>1</v>
          </cell>
          <cell r="P468" t="str">
            <v>01tHp00000A2ZyRIAV</v>
          </cell>
          <cell r="R468" t="str">
            <v/>
          </cell>
          <cell r="S468" t="str">
            <v>01tHp00000A2ZyRIAVa5gPQ00000060MSYAY</v>
          </cell>
        </row>
        <row r="469">
          <cell r="A469" t="str">
            <v>Hydrangea, Magical Candle URC</v>
          </cell>
          <cell r="B469" t="str">
            <v>202601-202652</v>
          </cell>
          <cell r="C469" t="str">
            <v>a5gPQ00000060j2YAA</v>
          </cell>
          <cell r="D469">
            <v>46019</v>
          </cell>
          <cell r="E469" t="str">
            <v>2026W01</v>
          </cell>
          <cell r="F469">
            <v>46382</v>
          </cell>
          <cell r="G469" t="str">
            <v>2026W52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 t="b">
            <v>0</v>
          </cell>
          <cell r="O469" t="b">
            <v>1</v>
          </cell>
          <cell r="P469" t="str">
            <v>01tHp00000A2ZyRIAV</v>
          </cell>
          <cell r="R469" t="str">
            <v/>
          </cell>
          <cell r="S469" t="str">
            <v>01tHp00000A2ZyRIAVa5gPQ00000060j2YAA</v>
          </cell>
        </row>
        <row r="470">
          <cell r="A470" t="str">
            <v>Hydrangea, Moonrock P15</v>
          </cell>
          <cell r="B470" t="str">
            <v>202501-202552</v>
          </cell>
          <cell r="C470" t="str">
            <v>a5gPQ00000060MTYAY</v>
          </cell>
          <cell r="D470">
            <v>45655</v>
          </cell>
          <cell r="E470" t="str">
            <v>2025W01</v>
          </cell>
          <cell r="F470">
            <v>46018</v>
          </cell>
          <cell r="G470" t="str">
            <v>2025W52</v>
          </cell>
          <cell r="H470">
            <v>4004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 t="b">
            <v>0</v>
          </cell>
          <cell r="O470" t="b">
            <v>1</v>
          </cell>
          <cell r="P470" t="str">
            <v>01tHp00000A2ZySIAV</v>
          </cell>
          <cell r="R470" t="str">
            <v/>
          </cell>
          <cell r="S470" t="str">
            <v>01tHp00000A2ZySIAVa5gPQ00000060MTYAY</v>
          </cell>
        </row>
        <row r="471">
          <cell r="A471" t="str">
            <v>Hydrangea, Moonrock P15</v>
          </cell>
          <cell r="B471" t="str">
            <v>202601-202652</v>
          </cell>
          <cell r="C471" t="str">
            <v>a5gPQ00000060j3YAA</v>
          </cell>
          <cell r="D471">
            <v>46019</v>
          </cell>
          <cell r="E471" t="str">
            <v>2026W01</v>
          </cell>
          <cell r="F471">
            <v>46382</v>
          </cell>
          <cell r="G471" t="str">
            <v>2026W52</v>
          </cell>
          <cell r="H471">
            <v>5190</v>
          </cell>
          <cell r="I471">
            <v>0</v>
          </cell>
          <cell r="J471">
            <v>0</v>
          </cell>
          <cell r="K471">
            <v>0</v>
          </cell>
          <cell r="L471">
            <v>5000</v>
          </cell>
          <cell r="M471">
            <v>190</v>
          </cell>
          <cell r="N471" t="b">
            <v>0</v>
          </cell>
          <cell r="O471" t="b">
            <v>1</v>
          </cell>
          <cell r="P471" t="str">
            <v>01tHp00000A2ZySIAV</v>
          </cell>
          <cell r="R471" t="str">
            <v>2026W15</v>
          </cell>
          <cell r="S471" t="str">
            <v>01tHp00000A2ZySIAVa5gPQ00000060j3YAA</v>
          </cell>
        </row>
        <row r="472">
          <cell r="A472" t="str">
            <v>Magnolia, Leonard Messel #1</v>
          </cell>
          <cell r="B472" t="str">
            <v>202531-202630</v>
          </cell>
          <cell r="C472" t="str">
            <v>a5gPQ000000607gYAA</v>
          </cell>
          <cell r="D472">
            <v>45865</v>
          </cell>
          <cell r="E472" t="str">
            <v>2025W31</v>
          </cell>
          <cell r="F472">
            <v>46228</v>
          </cell>
          <cell r="G472" t="str">
            <v>2026W30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 t="b">
            <v>0</v>
          </cell>
          <cell r="O472" t="b">
            <v>1</v>
          </cell>
          <cell r="P472" t="str">
            <v>01tHp00000A2ZyTIAV</v>
          </cell>
          <cell r="R472" t="str">
            <v/>
          </cell>
          <cell r="S472" t="str">
            <v>01tHp00000A2ZyTIAVa5gPQ000000607gYAA</v>
          </cell>
        </row>
        <row r="473">
          <cell r="A473" t="str">
            <v>Magnolia, Leonard Messel #2</v>
          </cell>
          <cell r="B473" t="str">
            <v>202531-202630</v>
          </cell>
          <cell r="C473" t="str">
            <v>a5gPQ000000607hYAA</v>
          </cell>
          <cell r="D473">
            <v>45865</v>
          </cell>
          <cell r="E473" t="str">
            <v>2025W31</v>
          </cell>
          <cell r="F473">
            <v>46228</v>
          </cell>
          <cell r="G473" t="str">
            <v>2026W30</v>
          </cell>
          <cell r="H473">
            <v>0</v>
          </cell>
          <cell r="I473">
            <v>3000</v>
          </cell>
          <cell r="J473">
            <v>0</v>
          </cell>
          <cell r="K473">
            <v>0</v>
          </cell>
          <cell r="L473">
            <v>3000</v>
          </cell>
          <cell r="M473">
            <v>0</v>
          </cell>
          <cell r="N473" t="b">
            <v>0</v>
          </cell>
          <cell r="O473" t="b">
            <v>1</v>
          </cell>
          <cell r="P473" t="str">
            <v>01tHp00000A2ZyUIAV</v>
          </cell>
          <cell r="R473" t="str">
            <v/>
          </cell>
          <cell r="S473" t="str">
            <v>01tHp00000A2ZyUIAVa5gPQ000000607hYAA</v>
          </cell>
        </row>
        <row r="474">
          <cell r="A474" t="str">
            <v>Magnolia, Royal Star #1</v>
          </cell>
          <cell r="B474" t="str">
            <v>202531-202630</v>
          </cell>
          <cell r="C474" t="str">
            <v>a5gPQ000000607iYAA</v>
          </cell>
          <cell r="D474">
            <v>45865</v>
          </cell>
          <cell r="E474" t="str">
            <v>2025W31</v>
          </cell>
          <cell r="F474">
            <v>46228</v>
          </cell>
          <cell r="G474" t="str">
            <v>2026W30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 t="b">
            <v>0</v>
          </cell>
          <cell r="O474" t="b">
            <v>1</v>
          </cell>
          <cell r="P474" t="str">
            <v>01tHp00000A2ZyVIAV</v>
          </cell>
          <cell r="R474" t="str">
            <v/>
          </cell>
          <cell r="S474" t="str">
            <v>01tHp00000A2ZyVIAVa5gPQ000000607iYAA</v>
          </cell>
        </row>
        <row r="475">
          <cell r="A475" t="str">
            <v>Magnolia, Royal Star #2</v>
          </cell>
          <cell r="B475" t="str">
            <v>202531-202630</v>
          </cell>
          <cell r="C475" t="str">
            <v>a5gPQ000000607jYAA</v>
          </cell>
          <cell r="D475">
            <v>45865</v>
          </cell>
          <cell r="E475" t="str">
            <v>2025W31</v>
          </cell>
          <cell r="F475">
            <v>46228</v>
          </cell>
          <cell r="G475" t="str">
            <v>2026W30</v>
          </cell>
          <cell r="H475">
            <v>0</v>
          </cell>
          <cell r="I475">
            <v>2500</v>
          </cell>
          <cell r="J475">
            <v>0</v>
          </cell>
          <cell r="K475">
            <v>0</v>
          </cell>
          <cell r="L475">
            <v>2500</v>
          </cell>
          <cell r="M475">
            <v>0</v>
          </cell>
          <cell r="N475" t="b">
            <v>0</v>
          </cell>
          <cell r="O475" t="b">
            <v>1</v>
          </cell>
          <cell r="P475" t="str">
            <v>01tHp00000A2ZyWIAV</v>
          </cell>
          <cell r="R475" t="str">
            <v/>
          </cell>
          <cell r="S475" t="str">
            <v>01tHp00000A2ZyWIAVa5gPQ000000607jYAA</v>
          </cell>
        </row>
        <row r="476">
          <cell r="A476" t="str">
            <v>Magnolia, Tinkerbelle #1</v>
          </cell>
          <cell r="B476" t="str">
            <v>202531-202630</v>
          </cell>
          <cell r="C476" t="str">
            <v>a5gPQ000000607kYAA</v>
          </cell>
          <cell r="D476">
            <v>45865</v>
          </cell>
          <cell r="E476" t="str">
            <v>2025W31</v>
          </cell>
          <cell r="F476">
            <v>46228</v>
          </cell>
          <cell r="G476" t="str">
            <v>2026W30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 t="b">
            <v>0</v>
          </cell>
          <cell r="O476" t="b">
            <v>1</v>
          </cell>
          <cell r="P476" t="str">
            <v>01tHp00000A2ZyXIAV</v>
          </cell>
          <cell r="R476" t="str">
            <v/>
          </cell>
          <cell r="S476" t="str">
            <v>01tHp00000A2ZyXIAVa5gPQ000000607kYAA</v>
          </cell>
        </row>
        <row r="477">
          <cell r="A477" t="str">
            <v>Magnolia, Tinkerbelle #1</v>
          </cell>
          <cell r="B477" t="str">
            <v>202501-202552</v>
          </cell>
          <cell r="C477" t="str">
            <v>a5gPQ0000006nvhYAA</v>
          </cell>
          <cell r="D477">
            <v>45655</v>
          </cell>
          <cell r="E477" t="str">
            <v>2025W01</v>
          </cell>
          <cell r="F477">
            <v>46018</v>
          </cell>
          <cell r="G477" t="str">
            <v>2025W52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 t="b">
            <v>0</v>
          </cell>
          <cell r="O477" t="b">
            <v>1</v>
          </cell>
          <cell r="P477" t="str">
            <v>01tHp00000A2ZyXIAV</v>
          </cell>
          <cell r="R477" t="str">
            <v/>
          </cell>
          <cell r="S477" t="str">
            <v>01tHp00000A2ZyXIAVa5gPQ0000006nvhYAA</v>
          </cell>
        </row>
        <row r="478">
          <cell r="A478" t="str">
            <v>Magnolia, Tinkerbelle #1</v>
          </cell>
          <cell r="B478" t="str">
            <v>202601-202652</v>
          </cell>
          <cell r="C478" t="str">
            <v>a5gPQ0000006nviYAA</v>
          </cell>
          <cell r="D478">
            <v>46019</v>
          </cell>
          <cell r="E478" t="str">
            <v>2026W01</v>
          </cell>
          <cell r="F478">
            <v>46382</v>
          </cell>
          <cell r="G478" t="str">
            <v>2026W52</v>
          </cell>
          <cell r="H478">
            <v>0</v>
          </cell>
          <cell r="I478">
            <v>800</v>
          </cell>
          <cell r="J478">
            <v>0</v>
          </cell>
          <cell r="K478">
            <v>0</v>
          </cell>
          <cell r="L478">
            <v>800</v>
          </cell>
          <cell r="M478">
            <v>0</v>
          </cell>
          <cell r="N478" t="b">
            <v>0</v>
          </cell>
          <cell r="O478" t="b">
            <v>1</v>
          </cell>
          <cell r="P478" t="str">
            <v>01tHp00000A2ZyXIAV</v>
          </cell>
          <cell r="R478" t="str">
            <v/>
          </cell>
          <cell r="S478" t="str">
            <v>01tHp00000A2ZyXIAVa5gPQ0000006nviYAA</v>
          </cell>
        </row>
        <row r="479">
          <cell r="A479" t="str">
            <v>Hydrangea, Moonrock Plug</v>
          </cell>
          <cell r="B479" t="str">
            <v>202501-202552</v>
          </cell>
          <cell r="C479" t="str">
            <v>a5gPQ00000060MUYAY</v>
          </cell>
          <cell r="D479">
            <v>45655</v>
          </cell>
          <cell r="E479" t="str">
            <v>2025W01</v>
          </cell>
          <cell r="F479">
            <v>46018</v>
          </cell>
          <cell r="G479" t="str">
            <v>2025W52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 t="b">
            <v>0</v>
          </cell>
          <cell r="O479" t="b">
            <v>1</v>
          </cell>
          <cell r="P479" t="str">
            <v>01tHp00000A2ZyYIAV</v>
          </cell>
          <cell r="R479" t="str">
            <v/>
          </cell>
          <cell r="S479" t="str">
            <v>01tHp00000A2ZyYIAVa5gPQ00000060MUYAY</v>
          </cell>
        </row>
        <row r="480">
          <cell r="A480" t="str">
            <v>Hydrangea, Moonrock Plug</v>
          </cell>
          <cell r="B480" t="str">
            <v>202601-202652</v>
          </cell>
          <cell r="C480" t="str">
            <v>a5gPQ00000060j4YAA</v>
          </cell>
          <cell r="D480">
            <v>46019</v>
          </cell>
          <cell r="E480" t="str">
            <v>2026W01</v>
          </cell>
          <cell r="F480">
            <v>46382</v>
          </cell>
          <cell r="G480" t="str">
            <v>2026W52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 t="b">
            <v>0</v>
          </cell>
          <cell r="O480" t="b">
            <v>1</v>
          </cell>
          <cell r="P480" t="str">
            <v>01tHp00000A2ZyYIAV</v>
          </cell>
          <cell r="R480" t="str">
            <v/>
          </cell>
          <cell r="S480" t="str">
            <v>01tHp00000A2ZyYIAVa5gPQ00000060j4YAA</v>
          </cell>
        </row>
        <row r="481">
          <cell r="A481" t="str">
            <v>Hydrangea, Phantom P15</v>
          </cell>
          <cell r="B481" t="str">
            <v>202501-202552</v>
          </cell>
          <cell r="C481" t="str">
            <v>a5gPQ00000060MVYAY</v>
          </cell>
          <cell r="D481">
            <v>45655</v>
          </cell>
          <cell r="E481" t="str">
            <v>2025W01</v>
          </cell>
          <cell r="F481">
            <v>46018</v>
          </cell>
          <cell r="G481" t="str">
            <v>2025W52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 t="b">
            <v>0</v>
          </cell>
          <cell r="O481" t="b">
            <v>1</v>
          </cell>
          <cell r="P481" t="str">
            <v>01tHp00000A2ZyZIAV</v>
          </cell>
          <cell r="R481" t="str">
            <v/>
          </cell>
          <cell r="S481" t="str">
            <v>01tHp00000A2ZyZIAVa5gPQ00000060MVYAY</v>
          </cell>
        </row>
        <row r="482">
          <cell r="A482" t="str">
            <v>Hydrangea, Phantom P15</v>
          </cell>
          <cell r="B482" t="str">
            <v>202601-202652</v>
          </cell>
          <cell r="C482" t="str">
            <v>a5gPQ00000060j5YAA</v>
          </cell>
          <cell r="D482">
            <v>46019</v>
          </cell>
          <cell r="E482" t="str">
            <v>2026W01</v>
          </cell>
          <cell r="F482">
            <v>46382</v>
          </cell>
          <cell r="G482" t="str">
            <v>2026W52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 t="b">
            <v>0</v>
          </cell>
          <cell r="O482" t="b">
            <v>1</v>
          </cell>
          <cell r="P482" t="str">
            <v>01tHp00000A2ZyZIAV</v>
          </cell>
          <cell r="R482" t="str">
            <v/>
          </cell>
          <cell r="S482" t="str">
            <v>01tHp00000A2ZyZIAVa5gPQ00000060j5YAA</v>
          </cell>
        </row>
        <row r="483">
          <cell r="A483" t="str">
            <v>Hydrangea, Pink Dynamo P15</v>
          </cell>
          <cell r="B483" t="str">
            <v>202501-202552</v>
          </cell>
          <cell r="C483" t="str">
            <v>a5gPQ00000060MWYAY</v>
          </cell>
          <cell r="D483">
            <v>45655</v>
          </cell>
          <cell r="E483" t="str">
            <v>2025W01</v>
          </cell>
          <cell r="F483">
            <v>46018</v>
          </cell>
          <cell r="G483" t="str">
            <v>2025W52</v>
          </cell>
          <cell r="H483">
            <v>7275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 t="b">
            <v>0</v>
          </cell>
          <cell r="O483" t="b">
            <v>1</v>
          </cell>
          <cell r="P483" t="str">
            <v>01tHp00000A2ZyaIAF</v>
          </cell>
          <cell r="R483" t="str">
            <v/>
          </cell>
          <cell r="S483" t="str">
            <v>01tHp00000A2ZyaIAFa5gPQ00000060MWYAY</v>
          </cell>
        </row>
        <row r="484">
          <cell r="A484" t="str">
            <v>Hydrangea, Pink Dynamo P15</v>
          </cell>
          <cell r="B484" t="str">
            <v>202601-202652</v>
          </cell>
          <cell r="C484" t="str">
            <v>a5gPQ00000060j6YAA</v>
          </cell>
          <cell r="D484">
            <v>46019</v>
          </cell>
          <cell r="E484" t="str">
            <v>2026W01</v>
          </cell>
          <cell r="F484">
            <v>46382</v>
          </cell>
          <cell r="G484" t="str">
            <v>2026W52</v>
          </cell>
          <cell r="H484">
            <v>8490</v>
          </cell>
          <cell r="I484">
            <v>0</v>
          </cell>
          <cell r="J484">
            <v>0</v>
          </cell>
          <cell r="K484">
            <v>0</v>
          </cell>
          <cell r="L484">
            <v>7500</v>
          </cell>
          <cell r="M484">
            <v>990</v>
          </cell>
          <cell r="N484" t="b">
            <v>0</v>
          </cell>
          <cell r="O484" t="b">
            <v>1</v>
          </cell>
          <cell r="P484" t="str">
            <v>01tHp00000A2ZyaIAF</v>
          </cell>
          <cell r="R484" t="str">
            <v>2026W15</v>
          </cell>
          <cell r="S484" t="str">
            <v>01tHp00000A2ZyaIAFa5gPQ00000060j6YAA</v>
          </cell>
        </row>
        <row r="485">
          <cell r="A485" t="str">
            <v>Hydrangea, Pink Dynamo Plug</v>
          </cell>
          <cell r="B485" t="str">
            <v>202501-202552</v>
          </cell>
          <cell r="C485" t="str">
            <v>a5gPQ00000060MXYAY</v>
          </cell>
          <cell r="D485">
            <v>45655</v>
          </cell>
          <cell r="E485" t="str">
            <v>2025W01</v>
          </cell>
          <cell r="F485">
            <v>46018</v>
          </cell>
          <cell r="G485" t="str">
            <v>2025W52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 t="b">
            <v>0</v>
          </cell>
          <cell r="O485" t="b">
            <v>1</v>
          </cell>
          <cell r="P485" t="str">
            <v>01tHp00000A2ZybIAF</v>
          </cell>
          <cell r="R485" t="str">
            <v/>
          </cell>
          <cell r="S485" t="str">
            <v>01tHp00000A2ZybIAFa5gPQ00000060MXYAY</v>
          </cell>
        </row>
        <row r="486">
          <cell r="A486" t="str">
            <v>Hydrangea, Pink Dynamo Plug</v>
          </cell>
          <cell r="B486" t="str">
            <v>202601-202652</v>
          </cell>
          <cell r="C486" t="str">
            <v>a5gPQ00000060j7YAA</v>
          </cell>
          <cell r="D486">
            <v>46019</v>
          </cell>
          <cell r="E486" t="str">
            <v>2026W01</v>
          </cell>
          <cell r="F486">
            <v>46382</v>
          </cell>
          <cell r="G486" t="str">
            <v>2026W52</v>
          </cell>
          <cell r="H486">
            <v>0</v>
          </cell>
          <cell r="I486">
            <v>3500</v>
          </cell>
          <cell r="J486">
            <v>0</v>
          </cell>
          <cell r="K486">
            <v>0</v>
          </cell>
          <cell r="L486">
            <v>3500</v>
          </cell>
          <cell r="M486">
            <v>0</v>
          </cell>
          <cell r="N486" t="b">
            <v>0</v>
          </cell>
          <cell r="O486" t="b">
            <v>1</v>
          </cell>
          <cell r="P486" t="str">
            <v>01tHp00000A2ZybIAF</v>
          </cell>
          <cell r="R486" t="str">
            <v/>
          </cell>
          <cell r="S486" t="str">
            <v>01tHp00000A2ZybIAFa5gPQ00000060j7YAA</v>
          </cell>
        </row>
        <row r="487">
          <cell r="A487" t="str">
            <v>Hydrangea, Pink Dynamo URC</v>
          </cell>
          <cell r="B487" t="str">
            <v>202501-202552</v>
          </cell>
          <cell r="C487" t="str">
            <v>a5gPQ00000060MYYAY</v>
          </cell>
          <cell r="D487">
            <v>45655</v>
          </cell>
          <cell r="E487" t="str">
            <v>2025W01</v>
          </cell>
          <cell r="F487">
            <v>46018</v>
          </cell>
          <cell r="G487" t="str">
            <v>2025W52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 t="b">
            <v>0</v>
          </cell>
          <cell r="O487" t="b">
            <v>1</v>
          </cell>
          <cell r="P487" t="str">
            <v>01tHp00000A2ZycIAF</v>
          </cell>
          <cell r="R487" t="str">
            <v/>
          </cell>
          <cell r="S487" t="str">
            <v>01tHp00000A2ZycIAFa5gPQ00000060MYYAY</v>
          </cell>
        </row>
        <row r="488">
          <cell r="A488" t="str">
            <v>Hydrangea, Pink Dynamo URC</v>
          </cell>
          <cell r="B488" t="str">
            <v>202601-202652</v>
          </cell>
          <cell r="C488" t="str">
            <v>a5gPQ00000060j8YAA</v>
          </cell>
          <cell r="D488">
            <v>46019</v>
          </cell>
          <cell r="E488" t="str">
            <v>2026W01</v>
          </cell>
          <cell r="F488">
            <v>46382</v>
          </cell>
          <cell r="G488" t="str">
            <v>2026W52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 t="b">
            <v>0</v>
          </cell>
          <cell r="O488" t="b">
            <v>1</v>
          </cell>
          <cell r="P488" t="str">
            <v>01tHp00000A2ZycIAF</v>
          </cell>
          <cell r="R488" t="str">
            <v/>
          </cell>
          <cell r="S488" t="str">
            <v>01tHp00000A2ZycIAFa5gPQ00000060j8YAA</v>
          </cell>
        </row>
        <row r="489">
          <cell r="A489" t="str">
            <v>Hydrangea, Pop Star P15</v>
          </cell>
          <cell r="B489" t="str">
            <v>202501-202552</v>
          </cell>
          <cell r="C489" t="str">
            <v>a5gPQ00000060MZYAY</v>
          </cell>
          <cell r="D489">
            <v>45655</v>
          </cell>
          <cell r="E489" t="str">
            <v>2025W01</v>
          </cell>
          <cell r="F489">
            <v>46018</v>
          </cell>
          <cell r="G489" t="str">
            <v>2025W52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 t="b">
            <v>0</v>
          </cell>
          <cell r="O489" t="b">
            <v>1</v>
          </cell>
          <cell r="P489" t="str">
            <v>01tHp00000A2ZydIAF</v>
          </cell>
          <cell r="R489" t="str">
            <v/>
          </cell>
          <cell r="S489" t="str">
            <v>01tHp00000A2ZydIAFa5gPQ00000060MZYAY</v>
          </cell>
        </row>
        <row r="490">
          <cell r="A490" t="str">
            <v>Hydrangea, Pop Star P15</v>
          </cell>
          <cell r="B490" t="str">
            <v>202601-202652</v>
          </cell>
          <cell r="C490" t="str">
            <v>a5gPQ00000060j9YAA</v>
          </cell>
          <cell r="D490">
            <v>46019</v>
          </cell>
          <cell r="E490" t="str">
            <v>2026W01</v>
          </cell>
          <cell r="F490">
            <v>46382</v>
          </cell>
          <cell r="G490" t="str">
            <v>2026W52</v>
          </cell>
          <cell r="H490">
            <v>9120</v>
          </cell>
          <cell r="I490">
            <v>0</v>
          </cell>
          <cell r="J490">
            <v>0</v>
          </cell>
          <cell r="K490">
            <v>0</v>
          </cell>
          <cell r="L490">
            <v>8000</v>
          </cell>
          <cell r="M490">
            <v>1120</v>
          </cell>
          <cell r="N490" t="b">
            <v>0</v>
          </cell>
          <cell r="O490" t="b">
            <v>1</v>
          </cell>
          <cell r="P490" t="str">
            <v>01tHp00000A2ZydIAF</v>
          </cell>
          <cell r="R490" t="str">
            <v>2026W15</v>
          </cell>
          <cell r="S490" t="str">
            <v>01tHp00000A2ZydIAFa5gPQ00000060j9YAA</v>
          </cell>
        </row>
        <row r="491">
          <cell r="A491" t="str">
            <v>Hydrangea, Pop Star Plug</v>
          </cell>
          <cell r="B491" t="str">
            <v>202501-202552</v>
          </cell>
          <cell r="C491" t="str">
            <v>a5gPQ00000060MaYAI</v>
          </cell>
          <cell r="D491">
            <v>45655</v>
          </cell>
          <cell r="E491" t="str">
            <v>2025W01</v>
          </cell>
          <cell r="F491">
            <v>46018</v>
          </cell>
          <cell r="G491" t="str">
            <v>2025W52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 t="b">
            <v>0</v>
          </cell>
          <cell r="O491" t="b">
            <v>1</v>
          </cell>
          <cell r="P491" t="str">
            <v>01tHp00000A2ZyeIAF</v>
          </cell>
          <cell r="R491" t="str">
            <v/>
          </cell>
          <cell r="S491" t="str">
            <v>01tHp00000A2ZyeIAFa5gPQ00000060MaYAI</v>
          </cell>
        </row>
        <row r="492">
          <cell r="A492" t="str">
            <v>Hydrangea, Pop Star Plug</v>
          </cell>
          <cell r="B492" t="str">
            <v>202601-202652</v>
          </cell>
          <cell r="C492" t="str">
            <v>a5gPQ00000060jAYAQ</v>
          </cell>
          <cell r="D492">
            <v>46019</v>
          </cell>
          <cell r="E492" t="str">
            <v>2026W01</v>
          </cell>
          <cell r="F492">
            <v>46382</v>
          </cell>
          <cell r="G492" t="str">
            <v>2026W52</v>
          </cell>
          <cell r="H492">
            <v>0</v>
          </cell>
          <cell r="I492">
            <v>2010</v>
          </cell>
          <cell r="J492">
            <v>0</v>
          </cell>
          <cell r="K492">
            <v>0</v>
          </cell>
          <cell r="L492">
            <v>2010</v>
          </cell>
          <cell r="M492">
            <v>0</v>
          </cell>
          <cell r="N492" t="b">
            <v>0</v>
          </cell>
          <cell r="O492" t="b">
            <v>1</v>
          </cell>
          <cell r="P492" t="str">
            <v>01tHp00000A2ZyeIAF</v>
          </cell>
          <cell r="R492" t="str">
            <v/>
          </cell>
          <cell r="S492" t="str">
            <v>01tHp00000A2ZyeIAFa5gPQ00000060jAYAQ</v>
          </cell>
        </row>
        <row r="493">
          <cell r="A493" t="str">
            <v>Hydrangea, Pop Star URC</v>
          </cell>
          <cell r="B493" t="str">
            <v>202501-202552</v>
          </cell>
          <cell r="C493" t="str">
            <v>a5gPQ00000060MbYAI</v>
          </cell>
          <cell r="D493">
            <v>45655</v>
          </cell>
          <cell r="E493" t="str">
            <v>2025W01</v>
          </cell>
          <cell r="F493">
            <v>46018</v>
          </cell>
          <cell r="G493" t="str">
            <v>2025W52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 t="b">
            <v>0</v>
          </cell>
          <cell r="O493" t="b">
            <v>1</v>
          </cell>
          <cell r="P493" t="str">
            <v>01tHp00000A2ZyfIAF</v>
          </cell>
          <cell r="R493" t="str">
            <v/>
          </cell>
          <cell r="S493" t="str">
            <v>01tHp00000A2ZyfIAFa5gPQ00000060MbYAI</v>
          </cell>
        </row>
        <row r="494">
          <cell r="A494" t="str">
            <v>Hydrangea, Pop Star URC</v>
          </cell>
          <cell r="B494" t="str">
            <v>202601-202652</v>
          </cell>
          <cell r="C494" t="str">
            <v>a5gPQ00000060jBYAQ</v>
          </cell>
          <cell r="D494">
            <v>46019</v>
          </cell>
          <cell r="E494" t="str">
            <v>2026W01</v>
          </cell>
          <cell r="F494">
            <v>46382</v>
          </cell>
          <cell r="G494" t="str">
            <v>2026W52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 t="b">
            <v>0</v>
          </cell>
          <cell r="O494" t="b">
            <v>1</v>
          </cell>
          <cell r="P494" t="str">
            <v>01tHp00000A2ZyfIAF</v>
          </cell>
          <cell r="R494" t="str">
            <v/>
          </cell>
          <cell r="S494" t="str">
            <v>01tHp00000A2ZyfIAFa5gPQ00000060jBYAQ</v>
          </cell>
        </row>
        <row r="495">
          <cell r="A495" t="str">
            <v>Hydrangea, Summer Crush P15</v>
          </cell>
          <cell r="B495" t="str">
            <v>202501-202552</v>
          </cell>
          <cell r="C495" t="str">
            <v>a5gPQ00000060McYAI</v>
          </cell>
          <cell r="D495">
            <v>45655</v>
          </cell>
          <cell r="E495" t="str">
            <v>2025W01</v>
          </cell>
          <cell r="F495">
            <v>46018</v>
          </cell>
          <cell r="G495" t="str">
            <v>2025W52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 t="b">
            <v>0</v>
          </cell>
          <cell r="O495" t="b">
            <v>1</v>
          </cell>
          <cell r="P495" t="str">
            <v>01tHp00000A2ZygIAF</v>
          </cell>
          <cell r="R495" t="str">
            <v/>
          </cell>
          <cell r="S495" t="str">
            <v>01tHp00000A2ZygIAFa5gPQ00000060McYAI</v>
          </cell>
        </row>
        <row r="496">
          <cell r="A496" t="str">
            <v>Hydrangea, Summer Crush P15</v>
          </cell>
          <cell r="B496" t="str">
            <v>202601-202652</v>
          </cell>
          <cell r="C496" t="str">
            <v>a5gPQ00000060jCYAQ</v>
          </cell>
          <cell r="D496">
            <v>46019</v>
          </cell>
          <cell r="E496" t="str">
            <v>2026W01</v>
          </cell>
          <cell r="F496">
            <v>46382</v>
          </cell>
          <cell r="G496" t="str">
            <v>2026W52</v>
          </cell>
          <cell r="H496">
            <v>26178</v>
          </cell>
          <cell r="I496">
            <v>0</v>
          </cell>
          <cell r="J496">
            <v>0</v>
          </cell>
          <cell r="K496">
            <v>0</v>
          </cell>
          <cell r="L496">
            <v>25000</v>
          </cell>
          <cell r="M496">
            <v>1178</v>
          </cell>
          <cell r="N496" t="b">
            <v>0</v>
          </cell>
          <cell r="O496" t="b">
            <v>1</v>
          </cell>
          <cell r="P496" t="str">
            <v>01tHp00000A2ZygIAF</v>
          </cell>
          <cell r="R496" t="str">
            <v>2026W15</v>
          </cell>
          <cell r="S496" t="str">
            <v>01tHp00000A2ZygIAFa5gPQ00000060jCYAQ</v>
          </cell>
        </row>
        <row r="497">
          <cell r="A497" t="str">
            <v>Hydrangea, Summer Crush Plug</v>
          </cell>
          <cell r="B497" t="str">
            <v>202501-202552</v>
          </cell>
          <cell r="C497" t="str">
            <v>a5gPQ00000060MdYAI</v>
          </cell>
          <cell r="D497">
            <v>45655</v>
          </cell>
          <cell r="E497" t="str">
            <v>2025W01</v>
          </cell>
          <cell r="F497">
            <v>46018</v>
          </cell>
          <cell r="G497" t="str">
            <v>2025W52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 t="b">
            <v>0</v>
          </cell>
          <cell r="O497" t="b">
            <v>1</v>
          </cell>
          <cell r="P497" t="str">
            <v>01tHp00000A2ZyhIAF</v>
          </cell>
          <cell r="R497" t="str">
            <v/>
          </cell>
          <cell r="S497" t="str">
            <v>01tHp00000A2ZyhIAFa5gPQ00000060MdYAI</v>
          </cell>
        </row>
        <row r="498">
          <cell r="A498" t="str">
            <v>Hydrangea, Summer Crush Plug</v>
          </cell>
          <cell r="B498" t="str">
            <v>202601-202652</v>
          </cell>
          <cell r="C498" t="str">
            <v>a5gPQ00000060jDYAQ</v>
          </cell>
          <cell r="D498">
            <v>46019</v>
          </cell>
          <cell r="E498" t="str">
            <v>2026W01</v>
          </cell>
          <cell r="F498">
            <v>46382</v>
          </cell>
          <cell r="G498" t="str">
            <v>2026W52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 t="b">
            <v>0</v>
          </cell>
          <cell r="O498" t="b">
            <v>1</v>
          </cell>
          <cell r="P498" t="str">
            <v>01tHp00000A2ZyhIAF</v>
          </cell>
          <cell r="R498" t="str">
            <v/>
          </cell>
          <cell r="S498" t="str">
            <v>01tHp00000A2ZyhIAFa5gPQ00000060jDYAQ</v>
          </cell>
        </row>
        <row r="499">
          <cell r="A499" t="str">
            <v>Hydrangea, Summer Crush URC</v>
          </cell>
          <cell r="B499" t="str">
            <v>202501-202552</v>
          </cell>
          <cell r="C499" t="str">
            <v>a5gPQ00000060MeYAI</v>
          </cell>
          <cell r="D499">
            <v>45655</v>
          </cell>
          <cell r="E499" t="str">
            <v>2025W01</v>
          </cell>
          <cell r="F499">
            <v>46018</v>
          </cell>
          <cell r="G499" t="str">
            <v>2025W52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 t="b">
            <v>0</v>
          </cell>
          <cell r="O499" t="b">
            <v>1</v>
          </cell>
          <cell r="P499" t="str">
            <v>01tHp00000A2ZyiIAF</v>
          </cell>
          <cell r="R499" t="str">
            <v/>
          </cell>
          <cell r="S499" t="str">
            <v>01tHp00000A2ZyiIAFa5gPQ00000060MeYAI</v>
          </cell>
        </row>
        <row r="500">
          <cell r="A500" t="str">
            <v>Hydrangea, Summer Crush URC</v>
          </cell>
          <cell r="B500" t="str">
            <v>202601-202652</v>
          </cell>
          <cell r="C500" t="str">
            <v>a5gPQ00000060jEYAQ</v>
          </cell>
          <cell r="D500">
            <v>46019</v>
          </cell>
          <cell r="E500" t="str">
            <v>2026W01</v>
          </cell>
          <cell r="F500">
            <v>46382</v>
          </cell>
          <cell r="G500" t="str">
            <v>2026W52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 t="b">
            <v>0</v>
          </cell>
          <cell r="O500" t="b">
            <v>1</v>
          </cell>
          <cell r="P500" t="str">
            <v>01tHp00000A2ZyiIAF</v>
          </cell>
          <cell r="R500" t="str">
            <v/>
          </cell>
          <cell r="S500" t="str">
            <v>01tHp00000A2ZyiIAFa5gPQ00000060jEYAQ</v>
          </cell>
        </row>
        <row r="501">
          <cell r="A501" t="str">
            <v>Hydrangea, Sweet Starlight P15</v>
          </cell>
          <cell r="B501" t="str">
            <v>202501-202552</v>
          </cell>
          <cell r="C501" t="str">
            <v>a5gPQ00000060MfYAI</v>
          </cell>
          <cell r="D501">
            <v>45655</v>
          </cell>
          <cell r="E501" t="str">
            <v>2025W01</v>
          </cell>
          <cell r="F501">
            <v>46018</v>
          </cell>
          <cell r="G501" t="str">
            <v>2025W52</v>
          </cell>
          <cell r="H501">
            <v>1974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 t="b">
            <v>0</v>
          </cell>
          <cell r="O501" t="b">
            <v>1</v>
          </cell>
          <cell r="P501" t="str">
            <v>01tHp00000A2ZyjIAF</v>
          </cell>
          <cell r="R501" t="str">
            <v/>
          </cell>
          <cell r="S501" t="str">
            <v>01tHp00000A2ZyjIAFa5gPQ00000060MfYAI</v>
          </cell>
        </row>
        <row r="502">
          <cell r="A502" t="str">
            <v>Hydrangea, Sweet Starlight P15</v>
          </cell>
          <cell r="B502" t="str">
            <v>202601-202652</v>
          </cell>
          <cell r="C502" t="str">
            <v>a5gPQ00000060jFYAQ</v>
          </cell>
          <cell r="D502">
            <v>46019</v>
          </cell>
          <cell r="E502" t="str">
            <v>2026W01</v>
          </cell>
          <cell r="F502">
            <v>46382</v>
          </cell>
          <cell r="G502" t="str">
            <v>2026W52</v>
          </cell>
          <cell r="H502">
            <v>3285</v>
          </cell>
          <cell r="I502">
            <v>0</v>
          </cell>
          <cell r="J502">
            <v>0</v>
          </cell>
          <cell r="K502">
            <v>0</v>
          </cell>
          <cell r="L502">
            <v>3000</v>
          </cell>
          <cell r="M502">
            <v>285</v>
          </cell>
          <cell r="N502" t="b">
            <v>0</v>
          </cell>
          <cell r="O502" t="b">
            <v>1</v>
          </cell>
          <cell r="P502" t="str">
            <v>01tHp00000A2ZyjIAF</v>
          </cell>
          <cell r="R502" t="str">
            <v>2026W15</v>
          </cell>
          <cell r="S502" t="str">
            <v>01tHp00000A2ZyjIAFa5gPQ00000060jFYAQ</v>
          </cell>
        </row>
        <row r="503">
          <cell r="A503" t="str">
            <v>Hydrangea, Sweet Starlight Plug</v>
          </cell>
          <cell r="B503" t="str">
            <v>202501-202552</v>
          </cell>
          <cell r="C503" t="str">
            <v>a5gPQ00000060MgYAI</v>
          </cell>
          <cell r="D503">
            <v>45655</v>
          </cell>
          <cell r="E503" t="str">
            <v>2025W01</v>
          </cell>
          <cell r="F503">
            <v>46018</v>
          </cell>
          <cell r="G503" t="str">
            <v>2025W52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 t="b">
            <v>0</v>
          </cell>
          <cell r="O503" t="b">
            <v>1</v>
          </cell>
          <cell r="P503" t="str">
            <v>01tHp00000A2ZykIAF</v>
          </cell>
          <cell r="R503" t="str">
            <v/>
          </cell>
          <cell r="S503" t="str">
            <v>01tHp00000A2ZykIAFa5gPQ00000060MgYAI</v>
          </cell>
        </row>
        <row r="504">
          <cell r="A504" t="str">
            <v>Hydrangea, Sweet Starlight Plug</v>
          </cell>
          <cell r="B504" t="str">
            <v>202601-202652</v>
          </cell>
          <cell r="C504" t="str">
            <v>a5gPQ00000060jGYAQ</v>
          </cell>
          <cell r="D504">
            <v>46019</v>
          </cell>
          <cell r="E504" t="str">
            <v>2026W01</v>
          </cell>
          <cell r="F504">
            <v>46382</v>
          </cell>
          <cell r="G504" t="str">
            <v>2026W52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 t="b">
            <v>0</v>
          </cell>
          <cell r="O504" t="b">
            <v>1</v>
          </cell>
          <cell r="P504" t="str">
            <v>01tHp00000A2ZykIAF</v>
          </cell>
          <cell r="R504" t="str">
            <v/>
          </cell>
          <cell r="S504" t="str">
            <v>01tHp00000A2ZykIAFa5gPQ00000060jGYAQ</v>
          </cell>
        </row>
        <row r="505">
          <cell r="A505" t="str">
            <v>Hydrangea, Sweet Summer P15</v>
          </cell>
          <cell r="B505" t="str">
            <v>202501-202552</v>
          </cell>
          <cell r="C505" t="str">
            <v>a5gPQ00000060MhYAI</v>
          </cell>
          <cell r="D505">
            <v>45655</v>
          </cell>
          <cell r="E505" t="str">
            <v>2025W01</v>
          </cell>
          <cell r="F505">
            <v>46018</v>
          </cell>
          <cell r="G505" t="str">
            <v>2025W52</v>
          </cell>
          <cell r="H505">
            <v>3456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 t="b">
            <v>0</v>
          </cell>
          <cell r="O505" t="b">
            <v>1</v>
          </cell>
          <cell r="P505" t="str">
            <v>01tHp00000A2ZylIAF</v>
          </cell>
          <cell r="R505" t="str">
            <v/>
          </cell>
          <cell r="S505" t="str">
            <v>01tHp00000A2ZylIAFa5gPQ00000060MhYAI</v>
          </cell>
        </row>
        <row r="506">
          <cell r="A506" t="str">
            <v>Hydrangea, Sweet Summer P15</v>
          </cell>
          <cell r="B506" t="str">
            <v>202601-202652</v>
          </cell>
          <cell r="C506" t="str">
            <v>a5gPQ00000060jHYAQ</v>
          </cell>
          <cell r="D506">
            <v>46019</v>
          </cell>
          <cell r="E506" t="str">
            <v>2026W01</v>
          </cell>
          <cell r="F506">
            <v>46382</v>
          </cell>
          <cell r="G506" t="str">
            <v>2026W52</v>
          </cell>
          <cell r="H506">
            <v>4245</v>
          </cell>
          <cell r="I506">
            <v>0</v>
          </cell>
          <cell r="J506">
            <v>0</v>
          </cell>
          <cell r="K506">
            <v>0</v>
          </cell>
          <cell r="L506">
            <v>3800</v>
          </cell>
          <cell r="M506">
            <v>445</v>
          </cell>
          <cell r="N506" t="b">
            <v>0</v>
          </cell>
          <cell r="O506" t="b">
            <v>1</v>
          </cell>
          <cell r="P506" t="str">
            <v>01tHp00000A2ZylIAF</v>
          </cell>
          <cell r="R506" t="str">
            <v>2026W15</v>
          </cell>
          <cell r="S506" t="str">
            <v>01tHp00000A2ZylIAFa5gPQ00000060jHYAQ</v>
          </cell>
        </row>
        <row r="507">
          <cell r="A507" t="str">
            <v>Hydrangea, The Original P15</v>
          </cell>
          <cell r="B507" t="str">
            <v>202501-202552</v>
          </cell>
          <cell r="C507" t="str">
            <v>a5gPQ00000060MiYAI</v>
          </cell>
          <cell r="D507">
            <v>45655</v>
          </cell>
          <cell r="E507" t="str">
            <v>2025W01</v>
          </cell>
          <cell r="F507">
            <v>46018</v>
          </cell>
          <cell r="G507" t="str">
            <v>2025W52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 t="b">
            <v>0</v>
          </cell>
          <cell r="O507" t="b">
            <v>1</v>
          </cell>
          <cell r="P507" t="str">
            <v>01tHp00000A2ZymIAF</v>
          </cell>
          <cell r="R507" t="str">
            <v/>
          </cell>
          <cell r="S507" t="str">
            <v>01tHp00000A2ZymIAFa5gPQ00000060MiYAI</v>
          </cell>
        </row>
        <row r="508">
          <cell r="A508" t="str">
            <v>Hydrangea, The Original P15</v>
          </cell>
          <cell r="B508" t="str">
            <v>202601-202652</v>
          </cell>
          <cell r="C508" t="str">
            <v>a5gPQ00000060jIYAQ</v>
          </cell>
          <cell r="D508">
            <v>46019</v>
          </cell>
          <cell r="E508" t="str">
            <v>2026W01</v>
          </cell>
          <cell r="F508">
            <v>46382</v>
          </cell>
          <cell r="G508" t="str">
            <v>2026W52</v>
          </cell>
          <cell r="H508">
            <v>1650</v>
          </cell>
          <cell r="I508">
            <v>0</v>
          </cell>
          <cell r="J508">
            <v>0</v>
          </cell>
          <cell r="K508">
            <v>0</v>
          </cell>
          <cell r="L508">
            <v>1650</v>
          </cell>
          <cell r="M508">
            <v>0</v>
          </cell>
          <cell r="N508" t="b">
            <v>0</v>
          </cell>
          <cell r="O508" t="b">
            <v>1</v>
          </cell>
          <cell r="P508" t="str">
            <v>01tHp00000A2ZymIAF</v>
          </cell>
          <cell r="R508" t="str">
            <v>2026W15</v>
          </cell>
          <cell r="S508" t="str">
            <v>01tHp00000A2ZymIAFa5gPQ00000060jIYAQ</v>
          </cell>
        </row>
        <row r="509">
          <cell r="A509" t="str">
            <v>Hydrangea, The Original Plug</v>
          </cell>
          <cell r="B509" t="str">
            <v>202501-202552</v>
          </cell>
          <cell r="C509" t="str">
            <v>a5gPQ00000060MjYAI</v>
          </cell>
          <cell r="D509">
            <v>45655</v>
          </cell>
          <cell r="E509" t="str">
            <v>2025W01</v>
          </cell>
          <cell r="F509">
            <v>46018</v>
          </cell>
          <cell r="G509" t="str">
            <v>2025W52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 t="b">
            <v>0</v>
          </cell>
          <cell r="O509" t="b">
            <v>1</v>
          </cell>
          <cell r="P509" t="str">
            <v>01tHp00000A2ZynIAF</v>
          </cell>
          <cell r="R509" t="str">
            <v/>
          </cell>
          <cell r="S509" t="str">
            <v>01tHp00000A2ZynIAFa5gPQ00000060MjYAI</v>
          </cell>
        </row>
        <row r="510">
          <cell r="A510" t="str">
            <v>Hydrangea, The Original Plug</v>
          </cell>
          <cell r="B510" t="str">
            <v>202601-202652</v>
          </cell>
          <cell r="C510" t="str">
            <v>a5gPQ00000060jJYAQ</v>
          </cell>
          <cell r="D510">
            <v>46019</v>
          </cell>
          <cell r="E510" t="str">
            <v>2026W01</v>
          </cell>
          <cell r="F510">
            <v>46382</v>
          </cell>
          <cell r="G510" t="str">
            <v>2026W52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 t="b">
            <v>0</v>
          </cell>
          <cell r="O510" t="b">
            <v>1</v>
          </cell>
          <cell r="P510" t="str">
            <v>01tHp00000A2ZynIAF</v>
          </cell>
          <cell r="R510" t="str">
            <v/>
          </cell>
          <cell r="S510" t="str">
            <v>01tHp00000A2ZynIAFa5gPQ00000060jJYAQ</v>
          </cell>
        </row>
        <row r="511">
          <cell r="A511" t="str">
            <v>Hydrangea, The Original URC</v>
          </cell>
          <cell r="B511" t="str">
            <v>202501-202552</v>
          </cell>
          <cell r="C511" t="str">
            <v>a5gPQ00000060MkYAI</v>
          </cell>
          <cell r="D511">
            <v>45655</v>
          </cell>
          <cell r="E511" t="str">
            <v>2025W01</v>
          </cell>
          <cell r="F511">
            <v>46018</v>
          </cell>
          <cell r="G511" t="str">
            <v>2025W52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 t="b">
            <v>0</v>
          </cell>
          <cell r="O511" t="b">
            <v>1</v>
          </cell>
          <cell r="P511" t="str">
            <v>01tHp00000A2ZyoIAF</v>
          </cell>
          <cell r="R511" t="str">
            <v/>
          </cell>
          <cell r="S511" t="str">
            <v>01tHp00000A2ZyoIAFa5gPQ00000060MkYAI</v>
          </cell>
        </row>
        <row r="512">
          <cell r="A512" t="str">
            <v>Hydrangea, The Original URC</v>
          </cell>
          <cell r="B512" t="str">
            <v>202601-202652</v>
          </cell>
          <cell r="C512" t="str">
            <v>a5gPQ00000060jKYAQ</v>
          </cell>
          <cell r="D512">
            <v>46019</v>
          </cell>
          <cell r="E512" t="str">
            <v>2026W01</v>
          </cell>
          <cell r="F512">
            <v>46382</v>
          </cell>
          <cell r="G512" t="str">
            <v>2026W52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 t="b">
            <v>0</v>
          </cell>
          <cell r="O512" t="b">
            <v>1</v>
          </cell>
          <cell r="P512" t="str">
            <v>01tHp00000A2ZyoIAF</v>
          </cell>
          <cell r="R512" t="str">
            <v/>
          </cell>
          <cell r="S512" t="str">
            <v>01tHp00000A2ZyoIAFa5gPQ00000060jKYAQ</v>
          </cell>
        </row>
        <row r="513">
          <cell r="A513" t="str">
            <v>Hydrangea, Torch P15</v>
          </cell>
          <cell r="B513" t="str">
            <v>202501-202552</v>
          </cell>
          <cell r="C513" t="str">
            <v>a5gPQ00000060MlYAI</v>
          </cell>
          <cell r="D513">
            <v>45655</v>
          </cell>
          <cell r="E513" t="str">
            <v>2025W01</v>
          </cell>
          <cell r="F513">
            <v>46018</v>
          </cell>
          <cell r="G513" t="str">
            <v>2025W52</v>
          </cell>
          <cell r="H513">
            <v>4684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 t="b">
            <v>0</v>
          </cell>
          <cell r="O513" t="b">
            <v>1</v>
          </cell>
          <cell r="P513" t="str">
            <v>01tHp00000A2ZypIAF</v>
          </cell>
          <cell r="R513" t="str">
            <v/>
          </cell>
          <cell r="S513" t="str">
            <v>01tHp00000A2ZypIAFa5gPQ00000060MlYAI</v>
          </cell>
        </row>
        <row r="514">
          <cell r="A514" t="str">
            <v>Hydrangea, Torch P15</v>
          </cell>
          <cell r="B514" t="str">
            <v>202601-202652</v>
          </cell>
          <cell r="C514" t="str">
            <v>a5gPQ00000060jLYAQ</v>
          </cell>
          <cell r="D514">
            <v>46019</v>
          </cell>
          <cell r="E514" t="str">
            <v>2026W01</v>
          </cell>
          <cell r="F514">
            <v>46382</v>
          </cell>
          <cell r="G514" t="str">
            <v>2026W52</v>
          </cell>
          <cell r="H514">
            <v>5010</v>
          </cell>
          <cell r="I514">
            <v>0</v>
          </cell>
          <cell r="J514">
            <v>0</v>
          </cell>
          <cell r="K514">
            <v>0</v>
          </cell>
          <cell r="L514">
            <v>4500</v>
          </cell>
          <cell r="M514">
            <v>510</v>
          </cell>
          <cell r="N514" t="b">
            <v>0</v>
          </cell>
          <cell r="O514" t="b">
            <v>1</v>
          </cell>
          <cell r="P514" t="str">
            <v>01tHp00000A2ZypIAF</v>
          </cell>
          <cell r="R514" t="str">
            <v>2026W15</v>
          </cell>
          <cell r="S514" t="str">
            <v>01tHp00000A2ZypIAFa5gPQ00000060jLYAQ</v>
          </cell>
        </row>
        <row r="515">
          <cell r="A515" t="str">
            <v>Hydrangea, Torch URC</v>
          </cell>
          <cell r="B515" t="str">
            <v>202501-202552</v>
          </cell>
          <cell r="C515" t="str">
            <v>a5gPQ00000060MmYAI</v>
          </cell>
          <cell r="D515">
            <v>45655</v>
          </cell>
          <cell r="E515" t="str">
            <v>2025W01</v>
          </cell>
          <cell r="F515">
            <v>46018</v>
          </cell>
          <cell r="G515" t="str">
            <v>2025W52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 t="b">
            <v>0</v>
          </cell>
          <cell r="O515" t="b">
            <v>1</v>
          </cell>
          <cell r="P515" t="str">
            <v>01tHp00000A2ZyqIAF</v>
          </cell>
          <cell r="R515" t="str">
            <v/>
          </cell>
          <cell r="S515" t="str">
            <v>01tHp00000A2ZyqIAFa5gPQ00000060MmYAI</v>
          </cell>
        </row>
        <row r="516">
          <cell r="A516" t="str">
            <v>Hydrangea, Torch URC</v>
          </cell>
          <cell r="B516" t="str">
            <v>202601-202652</v>
          </cell>
          <cell r="C516" t="str">
            <v>a5gPQ00000060jMYAQ</v>
          </cell>
          <cell r="D516">
            <v>46019</v>
          </cell>
          <cell r="E516" t="str">
            <v>2026W01</v>
          </cell>
          <cell r="F516">
            <v>46382</v>
          </cell>
          <cell r="G516" t="str">
            <v>2026W52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 t="b">
            <v>0</v>
          </cell>
          <cell r="O516" t="b">
            <v>1</v>
          </cell>
          <cell r="P516" t="str">
            <v>01tHp00000A2ZyqIAF</v>
          </cell>
          <cell r="R516" t="str">
            <v/>
          </cell>
          <cell r="S516" t="str">
            <v>01tHp00000A2ZyqIAFa5gPQ00000060jMYAQ</v>
          </cell>
        </row>
        <row r="517">
          <cell r="A517" t="str">
            <v>Hydrangea, Vanilla Strawberry P15</v>
          </cell>
          <cell r="B517" t="str">
            <v>202501-202552</v>
          </cell>
          <cell r="C517" t="str">
            <v>a5gPQ00000060MnYAI</v>
          </cell>
          <cell r="D517">
            <v>45655</v>
          </cell>
          <cell r="E517" t="str">
            <v>2025W01</v>
          </cell>
          <cell r="F517">
            <v>46018</v>
          </cell>
          <cell r="G517" t="str">
            <v>2025W52</v>
          </cell>
          <cell r="H517">
            <v>4016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 t="b">
            <v>0</v>
          </cell>
          <cell r="O517" t="b">
            <v>1</v>
          </cell>
          <cell r="P517" t="str">
            <v>01tHp00000A2ZyrIAF</v>
          </cell>
          <cell r="R517" t="str">
            <v/>
          </cell>
          <cell r="S517" t="str">
            <v>01tHp00000A2ZyrIAFa5gPQ00000060MnYAI</v>
          </cell>
        </row>
        <row r="518">
          <cell r="A518" t="str">
            <v>Hydrangea, Vanilla Strawberry P15</v>
          </cell>
          <cell r="B518" t="str">
            <v>202601-202652</v>
          </cell>
          <cell r="C518" t="str">
            <v>a5gPQ00000060jNYAQ</v>
          </cell>
          <cell r="D518">
            <v>46019</v>
          </cell>
          <cell r="E518" t="str">
            <v>2026W01</v>
          </cell>
          <cell r="F518">
            <v>46382</v>
          </cell>
          <cell r="G518" t="str">
            <v>2026W52</v>
          </cell>
          <cell r="H518">
            <v>7770</v>
          </cell>
          <cell r="I518">
            <v>0</v>
          </cell>
          <cell r="J518">
            <v>0</v>
          </cell>
          <cell r="K518">
            <v>0</v>
          </cell>
          <cell r="L518">
            <v>7000</v>
          </cell>
          <cell r="M518">
            <v>770</v>
          </cell>
          <cell r="N518" t="b">
            <v>0</v>
          </cell>
          <cell r="O518" t="b">
            <v>1</v>
          </cell>
          <cell r="P518" t="str">
            <v>01tHp00000A2ZyrIAF</v>
          </cell>
          <cell r="R518" t="str">
            <v>2026W15</v>
          </cell>
          <cell r="S518" t="str">
            <v>01tHp00000A2ZyrIAFa5gPQ00000060jNYAQ</v>
          </cell>
        </row>
        <row r="519">
          <cell r="A519" t="str">
            <v>Hydrangea, Vanilla Strawberry Plug</v>
          </cell>
          <cell r="B519" t="str">
            <v>202501-202552</v>
          </cell>
          <cell r="C519" t="str">
            <v>a5gPQ00000060MoYAI</v>
          </cell>
          <cell r="D519">
            <v>45655</v>
          </cell>
          <cell r="E519" t="str">
            <v>2025W01</v>
          </cell>
          <cell r="F519">
            <v>46018</v>
          </cell>
          <cell r="G519" t="str">
            <v>2025W52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 t="b">
            <v>0</v>
          </cell>
          <cell r="O519" t="b">
            <v>1</v>
          </cell>
          <cell r="P519" t="str">
            <v>01tHp00000A2ZysIAF</v>
          </cell>
          <cell r="R519" t="str">
            <v/>
          </cell>
          <cell r="S519" t="str">
            <v>01tHp00000A2ZysIAFa5gPQ00000060MoYAI</v>
          </cell>
        </row>
        <row r="520">
          <cell r="A520" t="str">
            <v>Hydrangea, Vanilla Strawberry Plug</v>
          </cell>
          <cell r="B520" t="str">
            <v>202601-202652</v>
          </cell>
          <cell r="C520" t="str">
            <v>a5gPQ00000060jOYAQ</v>
          </cell>
          <cell r="D520">
            <v>46019</v>
          </cell>
          <cell r="E520" t="str">
            <v>2026W01</v>
          </cell>
          <cell r="F520">
            <v>46382</v>
          </cell>
          <cell r="G520" t="str">
            <v>2026W52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 t="b">
            <v>0</v>
          </cell>
          <cell r="O520" t="b">
            <v>1</v>
          </cell>
          <cell r="P520" t="str">
            <v>01tHp00000A2ZysIAF</v>
          </cell>
          <cell r="R520" t="str">
            <v/>
          </cell>
          <cell r="S520" t="str">
            <v>01tHp00000A2ZysIAFa5gPQ00000060jOYAQ</v>
          </cell>
        </row>
        <row r="521">
          <cell r="A521" t="str">
            <v>Hydrangea, Vanilla Strawberry URC</v>
          </cell>
          <cell r="B521" t="str">
            <v>202501-202552</v>
          </cell>
          <cell r="C521" t="str">
            <v>a5gPQ00000060MpYAI</v>
          </cell>
          <cell r="D521">
            <v>45655</v>
          </cell>
          <cell r="E521" t="str">
            <v>2025W01</v>
          </cell>
          <cell r="F521">
            <v>46018</v>
          </cell>
          <cell r="G521" t="str">
            <v>2025W52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 t="b">
            <v>0</v>
          </cell>
          <cell r="O521" t="b">
            <v>1</v>
          </cell>
          <cell r="P521" t="str">
            <v>01tHp00000A2ZytIAF</v>
          </cell>
          <cell r="R521" t="str">
            <v/>
          </cell>
          <cell r="S521" t="str">
            <v>01tHp00000A2ZytIAFa5gPQ00000060MpYAI</v>
          </cell>
        </row>
        <row r="522">
          <cell r="A522" t="str">
            <v>Hydrangea, Vanilla Strawberry URC</v>
          </cell>
          <cell r="B522" t="str">
            <v>202601-202652</v>
          </cell>
          <cell r="C522" t="str">
            <v>a5gPQ00000060jPYAQ</v>
          </cell>
          <cell r="D522">
            <v>46019</v>
          </cell>
          <cell r="E522" t="str">
            <v>2026W01</v>
          </cell>
          <cell r="F522">
            <v>46382</v>
          </cell>
          <cell r="G522" t="str">
            <v>2026W52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 t="b">
            <v>0</v>
          </cell>
          <cell r="O522" t="b">
            <v>1</v>
          </cell>
          <cell r="P522" t="str">
            <v>01tHp00000A2ZytIAF</v>
          </cell>
          <cell r="R522" t="str">
            <v/>
          </cell>
          <cell r="S522" t="str">
            <v>01tHp00000A2ZytIAFa5gPQ00000060jPYAQ</v>
          </cell>
        </row>
        <row r="523">
          <cell r="A523" t="str">
            <v>Lavender, Patio Tree Plug</v>
          </cell>
          <cell r="B523" t="str">
            <v>202501-202552</v>
          </cell>
          <cell r="C523" t="str">
            <v>a5gPQ00000060MqYAI</v>
          </cell>
          <cell r="D523">
            <v>45655</v>
          </cell>
          <cell r="E523" t="str">
            <v>2025W01</v>
          </cell>
          <cell r="F523">
            <v>46018</v>
          </cell>
          <cell r="G523" t="str">
            <v>2025W52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 t="b">
            <v>0</v>
          </cell>
          <cell r="O523" t="b">
            <v>1</v>
          </cell>
          <cell r="P523" t="str">
            <v>01tHp00000A2ZyuIAF</v>
          </cell>
          <cell r="R523" t="str">
            <v/>
          </cell>
          <cell r="S523" t="str">
            <v>01tHp00000A2ZyuIAFa5gPQ00000060MqYAI</v>
          </cell>
        </row>
        <row r="524">
          <cell r="A524" t="str">
            <v>Lavender, Patio Tree Plug</v>
          </cell>
          <cell r="B524" t="str">
            <v>202601-202652</v>
          </cell>
          <cell r="C524" t="str">
            <v>a5gPQ00000060jQYAQ</v>
          </cell>
          <cell r="D524">
            <v>46019</v>
          </cell>
          <cell r="E524" t="str">
            <v>2026W01</v>
          </cell>
          <cell r="F524">
            <v>46382</v>
          </cell>
          <cell r="G524" t="str">
            <v>2026W52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 t="b">
            <v>0</v>
          </cell>
          <cell r="O524" t="b">
            <v>1</v>
          </cell>
          <cell r="P524" t="str">
            <v>01tHp00000A2ZyuIAF</v>
          </cell>
          <cell r="R524" t="str">
            <v/>
          </cell>
          <cell r="S524" t="str">
            <v>01tHp00000A2ZyuIAFa5gPQ00000060jQYAQ</v>
          </cell>
        </row>
        <row r="525">
          <cell r="A525" t="str">
            <v>Lilac Tree, Dwarf Korean (On Standard) Grow Bag</v>
          </cell>
          <cell r="B525" t="str">
            <v>202501-202552</v>
          </cell>
          <cell r="C525" t="str">
            <v>a5gPQ00000060MrYAI</v>
          </cell>
          <cell r="D525">
            <v>45655</v>
          </cell>
          <cell r="E525" t="str">
            <v>2025W01</v>
          </cell>
          <cell r="F525">
            <v>46018</v>
          </cell>
          <cell r="G525" t="str">
            <v>2025W52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 t="b">
            <v>0</v>
          </cell>
          <cell r="O525" t="b">
            <v>1</v>
          </cell>
          <cell r="P525" t="str">
            <v>01tHp00000A2ZyvIAF</v>
          </cell>
          <cell r="R525" t="str">
            <v/>
          </cell>
          <cell r="S525" t="str">
            <v>01tHp00000A2ZyvIAFa5gPQ00000060MrYAI</v>
          </cell>
        </row>
        <row r="526">
          <cell r="A526" t="str">
            <v>Lilac Tree, Dwarf Korean (On Standard) Grow Bag</v>
          </cell>
          <cell r="B526" t="str">
            <v>202601-202652</v>
          </cell>
          <cell r="C526" t="str">
            <v>a5gPQ00000060jRYAQ</v>
          </cell>
          <cell r="D526">
            <v>46019</v>
          </cell>
          <cell r="E526" t="str">
            <v>2026W01</v>
          </cell>
          <cell r="F526">
            <v>46382</v>
          </cell>
          <cell r="G526" t="str">
            <v>2026W52</v>
          </cell>
          <cell r="H526">
            <v>0</v>
          </cell>
          <cell r="I526">
            <v>500</v>
          </cell>
          <cell r="J526">
            <v>0</v>
          </cell>
          <cell r="K526">
            <v>0</v>
          </cell>
          <cell r="L526">
            <v>500</v>
          </cell>
          <cell r="M526">
            <v>0</v>
          </cell>
          <cell r="N526" t="b">
            <v>0</v>
          </cell>
          <cell r="O526" t="b">
            <v>1</v>
          </cell>
          <cell r="P526" t="str">
            <v>01tHp00000A2ZyvIAF</v>
          </cell>
          <cell r="R526" t="str">
            <v/>
          </cell>
          <cell r="S526" t="str">
            <v>01tHp00000A2ZyvIAFa5gPQ00000060jRYAQ</v>
          </cell>
        </row>
        <row r="527">
          <cell r="A527" t="str">
            <v>Lilac Tree, Miss Kim (On Standard) Grow Bag</v>
          </cell>
          <cell r="B527" t="str">
            <v>202501-202552</v>
          </cell>
          <cell r="C527" t="str">
            <v>a5gPQ00000060MsYAI</v>
          </cell>
          <cell r="D527">
            <v>45655</v>
          </cell>
          <cell r="E527" t="str">
            <v>2025W01</v>
          </cell>
          <cell r="F527">
            <v>46018</v>
          </cell>
          <cell r="G527" t="str">
            <v>2025W52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 t="b">
            <v>0</v>
          </cell>
          <cell r="O527" t="b">
            <v>1</v>
          </cell>
          <cell r="P527" t="str">
            <v>01tHp00000A2ZywIAF</v>
          </cell>
          <cell r="R527" t="str">
            <v/>
          </cell>
          <cell r="S527" t="str">
            <v>01tHp00000A2ZywIAFa5gPQ00000060MsYAI</v>
          </cell>
        </row>
        <row r="528">
          <cell r="A528" t="str">
            <v>Lilac Tree, Miss Kim (On Standard) Grow Bag</v>
          </cell>
          <cell r="B528" t="str">
            <v>202601-202652</v>
          </cell>
          <cell r="C528" t="str">
            <v>a5gPQ00000060jSYAQ</v>
          </cell>
          <cell r="D528">
            <v>46019</v>
          </cell>
          <cell r="E528" t="str">
            <v>2026W01</v>
          </cell>
          <cell r="F528">
            <v>46382</v>
          </cell>
          <cell r="G528" t="str">
            <v>2026W52</v>
          </cell>
          <cell r="H528">
            <v>0</v>
          </cell>
          <cell r="I528">
            <v>2000</v>
          </cell>
          <cell r="J528">
            <v>0</v>
          </cell>
          <cell r="K528">
            <v>0</v>
          </cell>
          <cell r="L528">
            <v>2000</v>
          </cell>
          <cell r="M528">
            <v>0</v>
          </cell>
          <cell r="N528" t="b">
            <v>0</v>
          </cell>
          <cell r="O528" t="b">
            <v>1</v>
          </cell>
          <cell r="P528" t="str">
            <v>01tHp00000A2ZywIAF</v>
          </cell>
          <cell r="R528" t="str">
            <v/>
          </cell>
          <cell r="S528" t="str">
            <v>01tHp00000A2ZywIAFa5gPQ00000060jSYAQ</v>
          </cell>
        </row>
        <row r="529">
          <cell r="A529" t="str">
            <v>Lilac, Dwarf Korean P15</v>
          </cell>
          <cell r="B529" t="str">
            <v>202501-202552</v>
          </cell>
          <cell r="C529" t="str">
            <v>a5gPQ00000060MtYAI</v>
          </cell>
          <cell r="D529">
            <v>45655</v>
          </cell>
          <cell r="E529" t="str">
            <v>2025W01</v>
          </cell>
          <cell r="F529">
            <v>46018</v>
          </cell>
          <cell r="G529" t="str">
            <v>2025W52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 t="b">
            <v>0</v>
          </cell>
          <cell r="O529" t="b">
            <v>1</v>
          </cell>
          <cell r="P529" t="str">
            <v>01tHp00000A2ZyxIAF</v>
          </cell>
          <cell r="R529" t="str">
            <v/>
          </cell>
          <cell r="S529" t="str">
            <v>01tHp00000A2ZyxIAFa5gPQ00000060MtYAI</v>
          </cell>
        </row>
        <row r="530">
          <cell r="A530" t="str">
            <v>Lilac, Dwarf Korean P15</v>
          </cell>
          <cell r="B530" t="str">
            <v>202601-202652</v>
          </cell>
          <cell r="C530" t="str">
            <v>a5gPQ00000060jTYAQ</v>
          </cell>
          <cell r="D530">
            <v>46019</v>
          </cell>
          <cell r="E530" t="str">
            <v>2026W01</v>
          </cell>
          <cell r="F530">
            <v>46382</v>
          </cell>
          <cell r="G530" t="str">
            <v>2026W52</v>
          </cell>
          <cell r="H530">
            <v>975</v>
          </cell>
          <cell r="I530">
            <v>0</v>
          </cell>
          <cell r="J530">
            <v>0</v>
          </cell>
          <cell r="K530">
            <v>0</v>
          </cell>
          <cell r="L530">
            <v>975</v>
          </cell>
          <cell r="M530">
            <v>0</v>
          </cell>
          <cell r="N530" t="b">
            <v>0</v>
          </cell>
          <cell r="O530" t="b">
            <v>1</v>
          </cell>
          <cell r="P530" t="str">
            <v>01tHp00000A2ZyxIAF</v>
          </cell>
          <cell r="R530" t="str">
            <v>2026W15</v>
          </cell>
          <cell r="S530" t="str">
            <v>01tHp00000A2ZyxIAFa5gPQ00000060jTYAQ</v>
          </cell>
        </row>
        <row r="531">
          <cell r="A531" t="str">
            <v>Lilac, Dwarf Korean URC</v>
          </cell>
          <cell r="B531" t="str">
            <v>202501-202552</v>
          </cell>
          <cell r="C531" t="str">
            <v>a5gPQ00000060MuYAI</v>
          </cell>
          <cell r="D531">
            <v>45655</v>
          </cell>
          <cell r="E531" t="str">
            <v>2025W01</v>
          </cell>
          <cell r="F531">
            <v>46018</v>
          </cell>
          <cell r="G531" t="str">
            <v>2025W52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 t="b">
            <v>0</v>
          </cell>
          <cell r="O531" t="b">
            <v>1</v>
          </cell>
          <cell r="P531" t="str">
            <v>01tHp00000A2ZyyIAF</v>
          </cell>
          <cell r="R531" t="str">
            <v/>
          </cell>
          <cell r="S531" t="str">
            <v>01tHp00000A2ZyyIAFa5gPQ00000060MuYAI</v>
          </cell>
        </row>
        <row r="532">
          <cell r="A532" t="str">
            <v>Lilac, Dwarf Korean URC</v>
          </cell>
          <cell r="B532" t="str">
            <v>202601-202652</v>
          </cell>
          <cell r="C532" t="str">
            <v>a5gPQ00000060jUYAQ</v>
          </cell>
          <cell r="D532">
            <v>46019</v>
          </cell>
          <cell r="E532" t="str">
            <v>2026W01</v>
          </cell>
          <cell r="F532">
            <v>46382</v>
          </cell>
          <cell r="G532" t="str">
            <v>2026W52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 t="b">
            <v>0</v>
          </cell>
          <cell r="O532" t="b">
            <v>1</v>
          </cell>
          <cell r="P532" t="str">
            <v>01tHp00000A2ZyyIAF</v>
          </cell>
          <cell r="R532" t="str">
            <v/>
          </cell>
          <cell r="S532" t="str">
            <v>01tHp00000A2ZyyIAFa5gPQ00000060jUYAQ</v>
          </cell>
        </row>
        <row r="533">
          <cell r="A533" t="str">
            <v>Lilac, James MacFarlane P15</v>
          </cell>
          <cell r="B533" t="str">
            <v>202501-202552</v>
          </cell>
          <cell r="C533" t="str">
            <v>a5gPQ00000060MvYAI</v>
          </cell>
          <cell r="D533">
            <v>45655</v>
          </cell>
          <cell r="E533" t="str">
            <v>2025W01</v>
          </cell>
          <cell r="F533">
            <v>46018</v>
          </cell>
          <cell r="G533" t="str">
            <v>2025W52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 t="b">
            <v>0</v>
          </cell>
          <cell r="O533" t="b">
            <v>1</v>
          </cell>
          <cell r="P533" t="str">
            <v>01tHp00000A2ZyzIAF</v>
          </cell>
          <cell r="R533" t="str">
            <v/>
          </cell>
          <cell r="S533" t="str">
            <v>01tHp00000A2ZyzIAFa5gPQ00000060MvYAI</v>
          </cell>
        </row>
        <row r="534">
          <cell r="A534" t="str">
            <v>Lilac, James MacFarlane P15</v>
          </cell>
          <cell r="B534" t="str">
            <v>202601-202652</v>
          </cell>
          <cell r="C534" t="str">
            <v>a5gPQ00000060jVYAQ</v>
          </cell>
          <cell r="D534">
            <v>46019</v>
          </cell>
          <cell r="E534" t="str">
            <v>2026W01</v>
          </cell>
          <cell r="F534">
            <v>46382</v>
          </cell>
          <cell r="G534" t="str">
            <v>2026W52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 t="b">
            <v>0</v>
          </cell>
          <cell r="O534" t="b">
            <v>1</v>
          </cell>
          <cell r="P534" t="str">
            <v>01tHp00000A2ZyzIAF</v>
          </cell>
          <cell r="R534" t="str">
            <v/>
          </cell>
          <cell r="S534" t="str">
            <v>01tHp00000A2ZyzIAFa5gPQ00000060jVYAQ</v>
          </cell>
        </row>
        <row r="535">
          <cell r="A535" t="str">
            <v>Lilac, Miss Kim P15</v>
          </cell>
          <cell r="B535" t="str">
            <v>202501-202552</v>
          </cell>
          <cell r="C535" t="str">
            <v>a5gPQ00000060MwYAI</v>
          </cell>
          <cell r="D535">
            <v>45655</v>
          </cell>
          <cell r="E535" t="str">
            <v>2025W01</v>
          </cell>
          <cell r="F535">
            <v>46018</v>
          </cell>
          <cell r="G535" t="str">
            <v>2025W52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 t="b">
            <v>0</v>
          </cell>
          <cell r="O535" t="b">
            <v>1</v>
          </cell>
          <cell r="P535" t="str">
            <v>01tHp00000A2Zz0IAF</v>
          </cell>
          <cell r="R535" t="str">
            <v/>
          </cell>
          <cell r="S535" t="str">
            <v>01tHp00000A2Zz0IAFa5gPQ00000060MwYAI</v>
          </cell>
        </row>
        <row r="536">
          <cell r="A536" t="str">
            <v>Lilac, Miss Kim P15</v>
          </cell>
          <cell r="B536" t="str">
            <v>202601-202652</v>
          </cell>
          <cell r="C536" t="str">
            <v>a5gPQ00000060jWYAQ</v>
          </cell>
          <cell r="D536">
            <v>46019</v>
          </cell>
          <cell r="E536" t="str">
            <v>2026W01</v>
          </cell>
          <cell r="F536">
            <v>46382</v>
          </cell>
          <cell r="G536" t="str">
            <v>2026W52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 t="b">
            <v>0</v>
          </cell>
          <cell r="O536" t="b">
            <v>1</v>
          </cell>
          <cell r="P536" t="str">
            <v>01tHp00000A2Zz0IAF</v>
          </cell>
          <cell r="R536" t="str">
            <v/>
          </cell>
          <cell r="S536" t="str">
            <v>01tHp00000A2Zz0IAFa5gPQ00000060jWYAQ</v>
          </cell>
        </row>
        <row r="537">
          <cell r="A537" t="str">
            <v>Lilac, Miss Kim Plug</v>
          </cell>
          <cell r="B537" t="str">
            <v>202501-202552</v>
          </cell>
          <cell r="C537" t="str">
            <v>a5gPQ00000060MxYAI</v>
          </cell>
          <cell r="D537">
            <v>45655</v>
          </cell>
          <cell r="E537" t="str">
            <v>2025W01</v>
          </cell>
          <cell r="F537">
            <v>46018</v>
          </cell>
          <cell r="G537" t="str">
            <v>2025W52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 t="b">
            <v>0</v>
          </cell>
          <cell r="O537" t="b">
            <v>1</v>
          </cell>
          <cell r="P537" t="str">
            <v>01tHp00000A2Zz1IAF</v>
          </cell>
          <cell r="R537" t="str">
            <v/>
          </cell>
          <cell r="S537" t="str">
            <v>01tHp00000A2Zz1IAFa5gPQ00000060MxYAI</v>
          </cell>
        </row>
        <row r="538">
          <cell r="A538" t="str">
            <v>Lilac, Miss Kim Plug</v>
          </cell>
          <cell r="B538" t="str">
            <v>202601-202652</v>
          </cell>
          <cell r="C538" t="str">
            <v>a5gPQ00000060jXYAQ</v>
          </cell>
          <cell r="D538">
            <v>46019</v>
          </cell>
          <cell r="E538" t="str">
            <v>2026W01</v>
          </cell>
          <cell r="F538">
            <v>46382</v>
          </cell>
          <cell r="G538" t="str">
            <v>2026W52</v>
          </cell>
          <cell r="H538">
            <v>0</v>
          </cell>
          <cell r="I538">
            <v>3000</v>
          </cell>
          <cell r="J538">
            <v>0</v>
          </cell>
          <cell r="K538">
            <v>0</v>
          </cell>
          <cell r="L538">
            <v>3000</v>
          </cell>
          <cell r="M538">
            <v>0</v>
          </cell>
          <cell r="N538" t="b">
            <v>0</v>
          </cell>
          <cell r="O538" t="b">
            <v>1</v>
          </cell>
          <cell r="P538" t="str">
            <v>01tHp00000A2Zz1IAF</v>
          </cell>
          <cell r="R538" t="str">
            <v/>
          </cell>
          <cell r="S538" t="str">
            <v>01tHp00000A2Zz1IAFa5gPQ00000060jXYAQ</v>
          </cell>
        </row>
        <row r="539">
          <cell r="A539" t="str">
            <v>Lilac, Miss Kim URC</v>
          </cell>
          <cell r="B539" t="str">
            <v>202501-202552</v>
          </cell>
          <cell r="C539" t="str">
            <v>a5gPQ00000060MyYAI</v>
          </cell>
          <cell r="D539">
            <v>45655</v>
          </cell>
          <cell r="E539" t="str">
            <v>2025W01</v>
          </cell>
          <cell r="F539">
            <v>46018</v>
          </cell>
          <cell r="G539" t="str">
            <v>2025W52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 t="b">
            <v>0</v>
          </cell>
          <cell r="O539" t="b">
            <v>1</v>
          </cell>
          <cell r="P539" t="str">
            <v>01tHp00000A2Zz2IAF</v>
          </cell>
          <cell r="R539" t="str">
            <v/>
          </cell>
          <cell r="S539" t="str">
            <v>01tHp00000A2Zz2IAFa5gPQ00000060MyYAI</v>
          </cell>
        </row>
        <row r="540">
          <cell r="A540" t="str">
            <v>Lilac, Miss Kim URC</v>
          </cell>
          <cell r="B540" t="str">
            <v>202601-202652</v>
          </cell>
          <cell r="C540" t="str">
            <v>a5gPQ00000060jYYAQ</v>
          </cell>
          <cell r="D540">
            <v>46019</v>
          </cell>
          <cell r="E540" t="str">
            <v>2026W01</v>
          </cell>
          <cell r="F540">
            <v>46382</v>
          </cell>
          <cell r="G540" t="str">
            <v>2026W52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 t="b">
            <v>0</v>
          </cell>
          <cell r="O540" t="b">
            <v>1</v>
          </cell>
          <cell r="P540" t="str">
            <v>01tHp00000A2Zz2IAF</v>
          </cell>
          <cell r="R540" t="str">
            <v/>
          </cell>
          <cell r="S540" t="str">
            <v>01tHp00000A2Zz2IAFa5gPQ00000060jYYAQ</v>
          </cell>
        </row>
        <row r="541">
          <cell r="A541" t="str">
            <v>Lilac, New Age Lavender P15</v>
          </cell>
          <cell r="B541" t="str">
            <v>202501-202552</v>
          </cell>
          <cell r="C541" t="str">
            <v>a5gPQ00000060MzYAI</v>
          </cell>
          <cell r="D541">
            <v>45655</v>
          </cell>
          <cell r="E541" t="str">
            <v>2025W01</v>
          </cell>
          <cell r="F541">
            <v>46018</v>
          </cell>
          <cell r="G541" t="str">
            <v>2025W52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 t="b">
            <v>0</v>
          </cell>
          <cell r="O541" t="b">
            <v>1</v>
          </cell>
          <cell r="P541" t="str">
            <v>01tHp00000A2Zz3IAF</v>
          </cell>
          <cell r="R541" t="str">
            <v/>
          </cell>
          <cell r="S541" t="str">
            <v>01tHp00000A2Zz3IAFa5gPQ00000060MzYAI</v>
          </cell>
        </row>
        <row r="542">
          <cell r="A542" t="str">
            <v>Lilac, New Age Lavender P15</v>
          </cell>
          <cell r="B542" t="str">
            <v>202601-202652</v>
          </cell>
          <cell r="C542" t="str">
            <v>a5gPQ00000060jZYAQ</v>
          </cell>
          <cell r="D542">
            <v>46019</v>
          </cell>
          <cell r="E542" t="str">
            <v>2026W01</v>
          </cell>
          <cell r="F542">
            <v>46382</v>
          </cell>
          <cell r="G542" t="str">
            <v>2026W52</v>
          </cell>
          <cell r="H542">
            <v>390</v>
          </cell>
          <cell r="I542">
            <v>0</v>
          </cell>
          <cell r="J542">
            <v>0</v>
          </cell>
          <cell r="K542">
            <v>0</v>
          </cell>
          <cell r="L542">
            <v>390</v>
          </cell>
          <cell r="M542">
            <v>0</v>
          </cell>
          <cell r="N542" t="b">
            <v>0</v>
          </cell>
          <cell r="O542" t="b">
            <v>1</v>
          </cell>
          <cell r="P542" t="str">
            <v>01tHp00000A2Zz3IAF</v>
          </cell>
          <cell r="R542" t="str">
            <v>2026W15</v>
          </cell>
          <cell r="S542" t="str">
            <v>01tHp00000A2Zz3IAFa5gPQ00000060jZYAQ</v>
          </cell>
        </row>
        <row r="543">
          <cell r="A543" t="str">
            <v>Lilac, New Age Lavender URC</v>
          </cell>
          <cell r="B543" t="str">
            <v>202501-202552</v>
          </cell>
          <cell r="C543" t="str">
            <v>a5gPQ00000060N0YAI</v>
          </cell>
          <cell r="D543">
            <v>45655</v>
          </cell>
          <cell r="E543" t="str">
            <v>2025W01</v>
          </cell>
          <cell r="F543">
            <v>46018</v>
          </cell>
          <cell r="G543" t="str">
            <v>2025W52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 t="b">
            <v>0</v>
          </cell>
          <cell r="O543" t="b">
            <v>1</v>
          </cell>
          <cell r="P543" t="str">
            <v>01tHp00000A2Zz4IAF</v>
          </cell>
          <cell r="R543" t="str">
            <v/>
          </cell>
          <cell r="S543" t="str">
            <v>01tHp00000A2Zz4IAFa5gPQ00000060N0YAI</v>
          </cell>
        </row>
        <row r="544">
          <cell r="A544" t="str">
            <v>Lilac, New Age Lavender URC</v>
          </cell>
          <cell r="B544" t="str">
            <v>202601-202652</v>
          </cell>
          <cell r="C544" t="str">
            <v>a5gPQ00000060jaYAA</v>
          </cell>
          <cell r="D544">
            <v>46019</v>
          </cell>
          <cell r="E544" t="str">
            <v>2026W01</v>
          </cell>
          <cell r="F544">
            <v>46382</v>
          </cell>
          <cell r="G544" t="str">
            <v>2026W52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 t="b">
            <v>0</v>
          </cell>
          <cell r="O544" t="b">
            <v>1</v>
          </cell>
          <cell r="P544" t="str">
            <v>01tHp00000A2Zz4IAF</v>
          </cell>
          <cell r="R544" t="str">
            <v/>
          </cell>
          <cell r="S544" t="str">
            <v>01tHp00000A2Zz4IAFa5gPQ00000060jaYAA</v>
          </cell>
        </row>
        <row r="545">
          <cell r="A545" t="str">
            <v>Lilac, New Age White P15</v>
          </cell>
          <cell r="B545" t="str">
            <v>202501-202552</v>
          </cell>
          <cell r="C545" t="str">
            <v>a5gPQ00000060N1YAI</v>
          </cell>
          <cell r="D545">
            <v>45655</v>
          </cell>
          <cell r="E545" t="str">
            <v>2025W01</v>
          </cell>
          <cell r="F545">
            <v>46018</v>
          </cell>
          <cell r="G545" t="str">
            <v>2025W52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 t="b">
            <v>0</v>
          </cell>
          <cell r="O545" t="b">
            <v>1</v>
          </cell>
          <cell r="P545" t="str">
            <v>01tHp00000A2Zz5IAF</v>
          </cell>
          <cell r="R545" t="str">
            <v/>
          </cell>
          <cell r="S545" t="str">
            <v>01tHp00000A2Zz5IAFa5gPQ00000060N1YAI</v>
          </cell>
        </row>
        <row r="546">
          <cell r="A546" t="str">
            <v>Lilac, New Age White P15</v>
          </cell>
          <cell r="B546" t="str">
            <v>202601-202652</v>
          </cell>
          <cell r="C546" t="str">
            <v>a5gPQ00000060jbYAA</v>
          </cell>
          <cell r="D546">
            <v>46019</v>
          </cell>
          <cell r="E546" t="str">
            <v>2026W01</v>
          </cell>
          <cell r="F546">
            <v>46382</v>
          </cell>
          <cell r="G546" t="str">
            <v>2026W52</v>
          </cell>
          <cell r="H546">
            <v>945</v>
          </cell>
          <cell r="I546">
            <v>0</v>
          </cell>
          <cell r="J546">
            <v>0</v>
          </cell>
          <cell r="K546">
            <v>0</v>
          </cell>
          <cell r="L546">
            <v>945</v>
          </cell>
          <cell r="M546">
            <v>0</v>
          </cell>
          <cell r="N546" t="b">
            <v>0</v>
          </cell>
          <cell r="O546" t="b">
            <v>1</v>
          </cell>
          <cell r="P546" t="str">
            <v>01tHp00000A2Zz5IAF</v>
          </cell>
          <cell r="R546" t="str">
            <v>2026W15</v>
          </cell>
          <cell r="S546" t="str">
            <v>01tHp00000A2Zz5IAFa5gPQ00000060jbYAA</v>
          </cell>
        </row>
        <row r="547">
          <cell r="A547" t="str">
            <v>Lilac, New Age White URC</v>
          </cell>
          <cell r="B547" t="str">
            <v>202501-202552</v>
          </cell>
          <cell r="C547" t="str">
            <v>a5gPQ00000060N2YAI</v>
          </cell>
          <cell r="D547">
            <v>45655</v>
          </cell>
          <cell r="E547" t="str">
            <v>2025W01</v>
          </cell>
          <cell r="F547">
            <v>46018</v>
          </cell>
          <cell r="G547" t="str">
            <v>2025W52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 t="b">
            <v>0</v>
          </cell>
          <cell r="O547" t="b">
            <v>1</v>
          </cell>
          <cell r="P547" t="str">
            <v>01tHp00000A2Zz6IAF</v>
          </cell>
          <cell r="R547" t="str">
            <v/>
          </cell>
          <cell r="S547" t="str">
            <v>01tHp00000A2Zz6IAFa5gPQ00000060N2YAI</v>
          </cell>
        </row>
        <row r="548">
          <cell r="A548" t="str">
            <v>Lilac, New Age White URC</v>
          </cell>
          <cell r="B548" t="str">
            <v>202601-202652</v>
          </cell>
          <cell r="C548" t="str">
            <v>a5gPQ00000060jcYAA</v>
          </cell>
          <cell r="D548">
            <v>46019</v>
          </cell>
          <cell r="E548" t="str">
            <v>2026W01</v>
          </cell>
          <cell r="F548">
            <v>46382</v>
          </cell>
          <cell r="G548" t="str">
            <v>2026W52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 t="b">
            <v>0</v>
          </cell>
          <cell r="O548" t="b">
            <v>1</v>
          </cell>
          <cell r="P548" t="str">
            <v>01tHp00000A2Zz6IAF</v>
          </cell>
          <cell r="R548" t="str">
            <v/>
          </cell>
          <cell r="S548" t="str">
            <v>01tHp00000A2Zz6IAFa5gPQ00000060jcYAA</v>
          </cell>
        </row>
        <row r="549">
          <cell r="A549" t="str">
            <v>Lilac, Pearl Potion P15</v>
          </cell>
          <cell r="B549" t="str">
            <v>202501-202552</v>
          </cell>
          <cell r="C549" t="str">
            <v>a5gPQ00000060N3YAI</v>
          </cell>
          <cell r="D549">
            <v>45655</v>
          </cell>
          <cell r="E549" t="str">
            <v>2025W01</v>
          </cell>
          <cell r="F549">
            <v>46018</v>
          </cell>
          <cell r="G549" t="str">
            <v>2025W52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 t="b">
            <v>0</v>
          </cell>
          <cell r="O549" t="b">
            <v>1</v>
          </cell>
          <cell r="P549" t="str">
            <v>01tHp00000A2Zz7IAF</v>
          </cell>
          <cell r="R549" t="str">
            <v/>
          </cell>
          <cell r="S549" t="str">
            <v>01tHp00000A2Zz7IAFa5gPQ00000060N3YAI</v>
          </cell>
        </row>
        <row r="550">
          <cell r="A550" t="str">
            <v>Lilac, Pearl Potion P15</v>
          </cell>
          <cell r="B550" t="str">
            <v>202601-202652</v>
          </cell>
          <cell r="C550" t="str">
            <v>a5gPQ00000060jdYAA</v>
          </cell>
          <cell r="D550">
            <v>46019</v>
          </cell>
          <cell r="E550" t="str">
            <v>2026W01</v>
          </cell>
          <cell r="F550">
            <v>46382</v>
          </cell>
          <cell r="G550" t="str">
            <v>2026W52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 t="b">
            <v>0</v>
          </cell>
          <cell r="O550" t="b">
            <v>1</v>
          </cell>
          <cell r="P550" t="str">
            <v>01tHp00000A2Zz7IAF</v>
          </cell>
          <cell r="R550" t="str">
            <v/>
          </cell>
          <cell r="S550" t="str">
            <v>01tHp00000A2Zz7IAFa5gPQ00000060jdYAA</v>
          </cell>
        </row>
        <row r="551">
          <cell r="A551" t="str">
            <v>Lilac, Pearl Potion Plug</v>
          </cell>
          <cell r="B551" t="str">
            <v>202501-202552</v>
          </cell>
          <cell r="C551" t="str">
            <v>a5gPQ00000060N4YAI</v>
          </cell>
          <cell r="D551">
            <v>45655</v>
          </cell>
          <cell r="E551" t="str">
            <v>2025W01</v>
          </cell>
          <cell r="F551">
            <v>46018</v>
          </cell>
          <cell r="G551" t="str">
            <v>2025W52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 t="b">
            <v>0</v>
          </cell>
          <cell r="O551" t="b">
            <v>1</v>
          </cell>
          <cell r="P551" t="str">
            <v>01tHp00000A2Zz8IAF</v>
          </cell>
          <cell r="R551" t="str">
            <v/>
          </cell>
          <cell r="S551" t="str">
            <v>01tHp00000A2Zz8IAFa5gPQ00000060N4YAI</v>
          </cell>
        </row>
        <row r="552">
          <cell r="A552" t="str">
            <v>Lilac, Pearl Potion Plug</v>
          </cell>
          <cell r="B552" t="str">
            <v>202601-202652</v>
          </cell>
          <cell r="C552" t="str">
            <v>a5gPQ00000060jeYAA</v>
          </cell>
          <cell r="D552">
            <v>46019</v>
          </cell>
          <cell r="E552" t="str">
            <v>2026W01</v>
          </cell>
          <cell r="F552">
            <v>46382</v>
          </cell>
          <cell r="G552" t="str">
            <v>2026W52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 t="b">
            <v>0</v>
          </cell>
          <cell r="O552" t="b">
            <v>1</v>
          </cell>
          <cell r="P552" t="str">
            <v>01tHp00000A2Zz8IAF</v>
          </cell>
          <cell r="R552" t="str">
            <v/>
          </cell>
          <cell r="S552" t="str">
            <v>01tHp00000A2Zz8IAFa5gPQ00000060jeYAA</v>
          </cell>
        </row>
        <row r="553">
          <cell r="A553" t="str">
            <v>Lilac, Pearl Potion URC</v>
          </cell>
          <cell r="B553" t="str">
            <v>202501-202552</v>
          </cell>
          <cell r="C553" t="str">
            <v>a5gPQ00000060N5YAI</v>
          </cell>
          <cell r="D553">
            <v>45655</v>
          </cell>
          <cell r="E553" t="str">
            <v>2025W01</v>
          </cell>
          <cell r="F553">
            <v>46018</v>
          </cell>
          <cell r="G553" t="str">
            <v>2025W52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 t="b">
            <v>0</v>
          </cell>
          <cell r="O553" t="b">
            <v>1</v>
          </cell>
          <cell r="P553" t="str">
            <v>01tHp00000A2Zz9IAF</v>
          </cell>
          <cell r="R553" t="str">
            <v/>
          </cell>
          <cell r="S553" t="str">
            <v>01tHp00000A2Zz9IAFa5gPQ00000060N5YAI</v>
          </cell>
        </row>
        <row r="554">
          <cell r="A554" t="str">
            <v>Lilac, Pearl Potion URC</v>
          </cell>
          <cell r="B554" t="str">
            <v>202601-202652</v>
          </cell>
          <cell r="C554" t="str">
            <v>a5gPQ00000060jfYAA</v>
          </cell>
          <cell r="D554">
            <v>46019</v>
          </cell>
          <cell r="E554" t="str">
            <v>2026W01</v>
          </cell>
          <cell r="F554">
            <v>46382</v>
          </cell>
          <cell r="G554" t="str">
            <v>2026W52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 t="b">
            <v>0</v>
          </cell>
          <cell r="O554" t="b">
            <v>1</v>
          </cell>
          <cell r="P554" t="str">
            <v>01tHp00000A2Zz9IAF</v>
          </cell>
          <cell r="R554" t="str">
            <v/>
          </cell>
          <cell r="S554" t="str">
            <v>01tHp00000A2Zz9IAFa5gPQ00000060jfYAA</v>
          </cell>
        </row>
        <row r="555">
          <cell r="A555" t="str">
            <v>Lilac, Persian Bareroot</v>
          </cell>
          <cell r="B555" t="str">
            <v>202501-202552</v>
          </cell>
          <cell r="C555" t="str">
            <v>a5gPQ00000060N6YAI</v>
          </cell>
          <cell r="D555">
            <v>45655</v>
          </cell>
          <cell r="E555" t="str">
            <v>2025W01</v>
          </cell>
          <cell r="F555">
            <v>46018</v>
          </cell>
          <cell r="G555" t="str">
            <v>2025W52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 t="b">
            <v>0</v>
          </cell>
          <cell r="O555" t="b">
            <v>1</v>
          </cell>
          <cell r="P555" t="str">
            <v>01tHp00000A2ZzAIAV</v>
          </cell>
          <cell r="R555" t="str">
            <v/>
          </cell>
          <cell r="S555" t="str">
            <v>01tHp00000A2ZzAIAVa5gPQ00000060N6YAI</v>
          </cell>
        </row>
        <row r="556">
          <cell r="A556" t="str">
            <v>Lilac, Persian Bareroot</v>
          </cell>
          <cell r="B556" t="str">
            <v>202601-202652</v>
          </cell>
          <cell r="C556" t="str">
            <v>a5gPQ00000060jgYAA</v>
          </cell>
          <cell r="D556">
            <v>46019</v>
          </cell>
          <cell r="E556" t="str">
            <v>2026W01</v>
          </cell>
          <cell r="F556">
            <v>46382</v>
          </cell>
          <cell r="G556" t="str">
            <v>2026W52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 t="b">
            <v>0</v>
          </cell>
          <cell r="O556" t="b">
            <v>1</v>
          </cell>
          <cell r="P556" t="str">
            <v>01tHp00000A2ZzAIAV</v>
          </cell>
          <cell r="R556" t="str">
            <v/>
          </cell>
          <cell r="S556" t="str">
            <v>01tHp00000A2ZzAIAVa5gPQ00000060jgYAA</v>
          </cell>
        </row>
        <row r="557">
          <cell r="A557" t="str">
            <v>Lilac, Sweetheart P15</v>
          </cell>
          <cell r="B557" t="str">
            <v>202501-202552</v>
          </cell>
          <cell r="C557" t="str">
            <v>a5gPQ00000060N7YAI</v>
          </cell>
          <cell r="D557">
            <v>45655</v>
          </cell>
          <cell r="E557" t="str">
            <v>2025W01</v>
          </cell>
          <cell r="F557">
            <v>46018</v>
          </cell>
          <cell r="G557" t="str">
            <v>2025W52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 t="b">
            <v>0</v>
          </cell>
          <cell r="O557" t="b">
            <v>1</v>
          </cell>
          <cell r="P557" t="str">
            <v>01tHp00000A2ZzBIAV</v>
          </cell>
          <cell r="R557" t="str">
            <v/>
          </cell>
          <cell r="S557" t="str">
            <v>01tHp00000A2ZzBIAVa5gPQ00000060N7YAI</v>
          </cell>
        </row>
        <row r="558">
          <cell r="A558" t="str">
            <v>Lilac, Sweetheart P15</v>
          </cell>
          <cell r="B558" t="str">
            <v>202601-202652</v>
          </cell>
          <cell r="C558" t="str">
            <v>a5gPQ00000060jhYAA</v>
          </cell>
          <cell r="D558">
            <v>46019</v>
          </cell>
          <cell r="E558" t="str">
            <v>2026W01</v>
          </cell>
          <cell r="F558">
            <v>46382</v>
          </cell>
          <cell r="G558" t="str">
            <v>2026W52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 t="b">
            <v>0</v>
          </cell>
          <cell r="O558" t="b">
            <v>1</v>
          </cell>
          <cell r="P558" t="str">
            <v>01tHp00000A2ZzBIAV</v>
          </cell>
          <cell r="R558" t="str">
            <v/>
          </cell>
          <cell r="S558" t="str">
            <v>01tHp00000A2ZzBIAVa5gPQ00000060jhYAA</v>
          </cell>
        </row>
        <row r="559">
          <cell r="A559" t="str">
            <v>Lilac, Sweetheart URC</v>
          </cell>
          <cell r="B559" t="str">
            <v>202501-202552</v>
          </cell>
          <cell r="C559" t="str">
            <v>a5gPQ00000060N8YAI</v>
          </cell>
          <cell r="D559">
            <v>45655</v>
          </cell>
          <cell r="E559" t="str">
            <v>2025W01</v>
          </cell>
          <cell r="F559">
            <v>46018</v>
          </cell>
          <cell r="G559" t="str">
            <v>2025W52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 t="b">
            <v>0</v>
          </cell>
          <cell r="O559" t="b">
            <v>1</v>
          </cell>
          <cell r="P559" t="str">
            <v>01tHp00000A2ZzCIAV</v>
          </cell>
          <cell r="R559" t="str">
            <v/>
          </cell>
          <cell r="S559" t="str">
            <v>01tHp00000A2ZzCIAVa5gPQ00000060N8YAI</v>
          </cell>
        </row>
        <row r="560">
          <cell r="A560" t="str">
            <v>Lilac, Sweetheart URC</v>
          </cell>
          <cell r="B560" t="str">
            <v>202601-202652</v>
          </cell>
          <cell r="C560" t="str">
            <v>a5gPQ00000060jiYAA</v>
          </cell>
          <cell r="D560">
            <v>46019</v>
          </cell>
          <cell r="E560" t="str">
            <v>2026W01</v>
          </cell>
          <cell r="F560">
            <v>46382</v>
          </cell>
          <cell r="G560" t="str">
            <v>2026W52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 t="b">
            <v>0</v>
          </cell>
          <cell r="O560" t="b">
            <v>1</v>
          </cell>
          <cell r="P560" t="str">
            <v>01tHp00000A2ZzCIAV</v>
          </cell>
          <cell r="R560" t="str">
            <v/>
          </cell>
          <cell r="S560" t="str">
            <v>01tHp00000A2ZzCIAVa5gPQ00000060jiYAA</v>
          </cell>
        </row>
        <row r="561">
          <cell r="A561" t="str">
            <v>Lilac, Violet Uprising P15</v>
          </cell>
          <cell r="B561" t="str">
            <v>202501-202552</v>
          </cell>
          <cell r="C561" t="str">
            <v>a5gPQ00000060N9YAI</v>
          </cell>
          <cell r="D561">
            <v>45655</v>
          </cell>
          <cell r="E561" t="str">
            <v>2025W01</v>
          </cell>
          <cell r="F561">
            <v>46018</v>
          </cell>
          <cell r="G561" t="str">
            <v>2025W52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 t="b">
            <v>0</v>
          </cell>
          <cell r="O561" t="b">
            <v>1</v>
          </cell>
          <cell r="P561" t="str">
            <v>01tHp00000A2ZzDIAV</v>
          </cell>
          <cell r="R561" t="str">
            <v/>
          </cell>
          <cell r="S561" t="str">
            <v>01tHp00000A2ZzDIAVa5gPQ00000060N9YAI</v>
          </cell>
        </row>
        <row r="562">
          <cell r="A562" t="str">
            <v>Lilac, Violet Uprising P15</v>
          </cell>
          <cell r="B562" t="str">
            <v>202601-202652</v>
          </cell>
          <cell r="C562" t="str">
            <v>a5gPQ00000060jjYAA</v>
          </cell>
          <cell r="D562">
            <v>46019</v>
          </cell>
          <cell r="E562" t="str">
            <v>2026W01</v>
          </cell>
          <cell r="F562">
            <v>46382</v>
          </cell>
          <cell r="G562" t="str">
            <v>2026W52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 t="b">
            <v>0</v>
          </cell>
          <cell r="O562" t="b">
            <v>1</v>
          </cell>
          <cell r="P562" t="str">
            <v>01tHp00000A2ZzDIAV</v>
          </cell>
          <cell r="R562" t="str">
            <v/>
          </cell>
          <cell r="S562" t="str">
            <v>01tHp00000A2ZzDIAVa5gPQ00000060jjYAA</v>
          </cell>
        </row>
        <row r="563">
          <cell r="A563" t="str">
            <v>Lilac, Violet Uprising Plug</v>
          </cell>
          <cell r="B563" t="str">
            <v>202501-202552</v>
          </cell>
          <cell r="C563" t="str">
            <v>a5gPQ00000060NAYAY</v>
          </cell>
          <cell r="D563">
            <v>45655</v>
          </cell>
          <cell r="E563" t="str">
            <v>2025W01</v>
          </cell>
          <cell r="F563">
            <v>46018</v>
          </cell>
          <cell r="G563" t="str">
            <v>2025W52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 t="b">
            <v>0</v>
          </cell>
          <cell r="O563" t="b">
            <v>1</v>
          </cell>
          <cell r="P563" t="str">
            <v>01tHp00000A2ZzEIAV</v>
          </cell>
          <cell r="R563" t="str">
            <v/>
          </cell>
          <cell r="S563" t="str">
            <v>01tHp00000A2ZzEIAVa5gPQ00000060NAYAY</v>
          </cell>
        </row>
        <row r="564">
          <cell r="A564" t="str">
            <v>Lilac, Violet Uprising Plug</v>
          </cell>
          <cell r="B564" t="str">
            <v>202601-202652</v>
          </cell>
          <cell r="C564" t="str">
            <v>a5gPQ00000060jkYAA</v>
          </cell>
          <cell r="D564">
            <v>46019</v>
          </cell>
          <cell r="E564" t="str">
            <v>2026W01</v>
          </cell>
          <cell r="F564">
            <v>46382</v>
          </cell>
          <cell r="G564" t="str">
            <v>2026W52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 t="b">
            <v>0</v>
          </cell>
          <cell r="O564" t="b">
            <v>1</v>
          </cell>
          <cell r="P564" t="str">
            <v>01tHp00000A2ZzEIAV</v>
          </cell>
          <cell r="R564" t="str">
            <v/>
          </cell>
          <cell r="S564" t="str">
            <v>01tHp00000A2ZzEIAVa5gPQ00000060jkYAA</v>
          </cell>
        </row>
        <row r="565">
          <cell r="A565" t="str">
            <v>Lilac, Violet Uprising URC</v>
          </cell>
          <cell r="B565" t="str">
            <v>202501-202552</v>
          </cell>
          <cell r="C565" t="str">
            <v>a5gPQ00000060NBYAY</v>
          </cell>
          <cell r="D565">
            <v>45655</v>
          </cell>
          <cell r="E565" t="str">
            <v>2025W01</v>
          </cell>
          <cell r="F565">
            <v>46018</v>
          </cell>
          <cell r="G565" t="str">
            <v>2025W52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 t="b">
            <v>0</v>
          </cell>
          <cell r="O565" t="b">
            <v>1</v>
          </cell>
          <cell r="P565" t="str">
            <v>01tHp00000A2ZzFIAV</v>
          </cell>
          <cell r="R565" t="str">
            <v/>
          </cell>
          <cell r="S565" t="str">
            <v>01tHp00000A2ZzFIAVa5gPQ00000060NBYAY</v>
          </cell>
        </row>
        <row r="566">
          <cell r="A566" t="str">
            <v>Lilac, Violet Uprising URC</v>
          </cell>
          <cell r="B566" t="str">
            <v>202601-202652</v>
          </cell>
          <cell r="C566" t="str">
            <v>a5gPQ00000060jlYAA</v>
          </cell>
          <cell r="D566">
            <v>46019</v>
          </cell>
          <cell r="E566" t="str">
            <v>2026W01</v>
          </cell>
          <cell r="F566">
            <v>46382</v>
          </cell>
          <cell r="G566" t="str">
            <v>2026W52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 t="b">
            <v>0</v>
          </cell>
          <cell r="O566" t="b">
            <v>1</v>
          </cell>
          <cell r="P566" t="str">
            <v>01tHp00000A2ZzFIAV</v>
          </cell>
          <cell r="R566" t="str">
            <v/>
          </cell>
          <cell r="S566" t="str">
            <v>01tHp00000A2ZzFIAVa5gPQ00000060jlYAA</v>
          </cell>
        </row>
        <row r="567">
          <cell r="A567" t="str">
            <v>Lilac, Virtual Violet P15</v>
          </cell>
          <cell r="B567" t="str">
            <v>202501-202552</v>
          </cell>
          <cell r="C567" t="str">
            <v>a5gPQ00000060NCYAY</v>
          </cell>
          <cell r="D567">
            <v>45655</v>
          </cell>
          <cell r="E567" t="str">
            <v>2025W01</v>
          </cell>
          <cell r="F567">
            <v>46018</v>
          </cell>
          <cell r="G567" t="str">
            <v>2025W52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 t="b">
            <v>0</v>
          </cell>
          <cell r="O567" t="b">
            <v>1</v>
          </cell>
          <cell r="P567" t="str">
            <v>01tHp00000A2ZzGIAV</v>
          </cell>
          <cell r="R567" t="str">
            <v/>
          </cell>
          <cell r="S567" t="str">
            <v>01tHp00000A2ZzGIAVa5gPQ00000060NCYAY</v>
          </cell>
        </row>
        <row r="568">
          <cell r="A568" t="str">
            <v>Lilac, Virtual Violet P15</v>
          </cell>
          <cell r="B568" t="str">
            <v>202601-202652</v>
          </cell>
          <cell r="C568" t="str">
            <v>a5gPQ00000060jmYAA</v>
          </cell>
          <cell r="D568">
            <v>46019</v>
          </cell>
          <cell r="E568" t="str">
            <v>2026W01</v>
          </cell>
          <cell r="F568">
            <v>46382</v>
          </cell>
          <cell r="G568" t="str">
            <v>2026W52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 t="b">
            <v>0</v>
          </cell>
          <cell r="O568" t="b">
            <v>1</v>
          </cell>
          <cell r="P568" t="str">
            <v>01tHp00000A2ZzGIAV</v>
          </cell>
          <cell r="R568" t="str">
            <v/>
          </cell>
          <cell r="S568" t="str">
            <v>01tHp00000A2ZzGIAVa5gPQ00000060jmYAA</v>
          </cell>
        </row>
        <row r="569">
          <cell r="A569" t="str">
            <v>Lilac, Virtual Violet Plug</v>
          </cell>
          <cell r="B569" t="str">
            <v>202501-202552</v>
          </cell>
          <cell r="C569" t="str">
            <v>a5gPQ00000060NDYAY</v>
          </cell>
          <cell r="D569">
            <v>45655</v>
          </cell>
          <cell r="E569" t="str">
            <v>2025W01</v>
          </cell>
          <cell r="F569">
            <v>46018</v>
          </cell>
          <cell r="G569" t="str">
            <v>2025W52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 t="b">
            <v>0</v>
          </cell>
          <cell r="O569" t="b">
            <v>1</v>
          </cell>
          <cell r="P569" t="str">
            <v>01tHp00000A2ZzHIAV</v>
          </cell>
          <cell r="R569" t="str">
            <v/>
          </cell>
          <cell r="S569" t="str">
            <v>01tHp00000A2ZzHIAVa5gPQ00000060NDYAY</v>
          </cell>
        </row>
        <row r="570">
          <cell r="A570" t="str">
            <v>Lilac, Virtual Violet Plug</v>
          </cell>
          <cell r="B570" t="str">
            <v>202601-202652</v>
          </cell>
          <cell r="C570" t="str">
            <v>a5gPQ00000060jnYAA</v>
          </cell>
          <cell r="D570">
            <v>46019</v>
          </cell>
          <cell r="E570" t="str">
            <v>2026W01</v>
          </cell>
          <cell r="F570">
            <v>46382</v>
          </cell>
          <cell r="G570" t="str">
            <v>2026W52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 t="b">
            <v>0</v>
          </cell>
          <cell r="O570" t="b">
            <v>1</v>
          </cell>
          <cell r="P570" t="str">
            <v>01tHp00000A2ZzHIAV</v>
          </cell>
          <cell r="R570" t="str">
            <v/>
          </cell>
          <cell r="S570" t="str">
            <v>01tHp00000A2ZzHIAVa5gPQ00000060jnYAA</v>
          </cell>
        </row>
        <row r="571">
          <cell r="A571" t="str">
            <v>Lilac, Virtual Violet URC</v>
          </cell>
          <cell r="B571" t="str">
            <v>202501-202552</v>
          </cell>
          <cell r="C571" t="str">
            <v>a5gPQ00000060NEYAY</v>
          </cell>
          <cell r="D571">
            <v>45655</v>
          </cell>
          <cell r="E571" t="str">
            <v>2025W01</v>
          </cell>
          <cell r="F571">
            <v>46018</v>
          </cell>
          <cell r="G571" t="str">
            <v>2025W52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 t="b">
            <v>0</v>
          </cell>
          <cell r="O571" t="b">
            <v>1</v>
          </cell>
          <cell r="P571" t="str">
            <v>01tHp00000A2ZzIIAV</v>
          </cell>
          <cell r="R571" t="str">
            <v/>
          </cell>
          <cell r="S571" t="str">
            <v>01tHp00000A2ZzIIAVa5gPQ00000060NEYAY</v>
          </cell>
        </row>
        <row r="572">
          <cell r="A572" t="str">
            <v>Lilac, Virtual Violet URC</v>
          </cell>
          <cell r="B572" t="str">
            <v>202601-202652</v>
          </cell>
          <cell r="C572" t="str">
            <v>a5gPQ00000060joYAA</v>
          </cell>
          <cell r="D572">
            <v>46019</v>
          </cell>
          <cell r="E572" t="str">
            <v>2026W01</v>
          </cell>
          <cell r="F572">
            <v>46382</v>
          </cell>
          <cell r="G572" t="str">
            <v>2026W52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 t="b">
            <v>0</v>
          </cell>
          <cell r="O572" t="b">
            <v>1</v>
          </cell>
          <cell r="P572" t="str">
            <v>01tHp00000A2ZzIIAV</v>
          </cell>
          <cell r="R572" t="str">
            <v/>
          </cell>
          <cell r="S572" t="str">
            <v>01tHp00000A2ZzIIAVa5gPQ00000060joYAA</v>
          </cell>
        </row>
        <row r="573">
          <cell r="A573" t="str">
            <v>Magnolia Tree, Butterflies Bareroot</v>
          </cell>
          <cell r="B573" t="str">
            <v>202501-202552</v>
          </cell>
          <cell r="C573" t="str">
            <v>a5gPQ00000060NFYAY</v>
          </cell>
          <cell r="D573">
            <v>45655</v>
          </cell>
          <cell r="E573" t="str">
            <v>2025W01</v>
          </cell>
          <cell r="F573">
            <v>46018</v>
          </cell>
          <cell r="G573" t="str">
            <v>2025W52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 t="b">
            <v>0</v>
          </cell>
          <cell r="O573" t="b">
            <v>1</v>
          </cell>
          <cell r="P573" t="str">
            <v>01tHp00000A2ZzJIAV</v>
          </cell>
          <cell r="R573" t="str">
            <v/>
          </cell>
          <cell r="S573" t="str">
            <v>01tHp00000A2ZzJIAVa5gPQ00000060NFYAY</v>
          </cell>
        </row>
        <row r="574">
          <cell r="A574" t="str">
            <v>Magnolia Tree, Butterflies Bareroot</v>
          </cell>
          <cell r="B574" t="str">
            <v>202601-202652</v>
          </cell>
          <cell r="C574" t="str">
            <v>a5gPQ00000060jpYAA</v>
          </cell>
          <cell r="D574">
            <v>46019</v>
          </cell>
          <cell r="E574" t="str">
            <v>2026W01</v>
          </cell>
          <cell r="F574">
            <v>46382</v>
          </cell>
          <cell r="G574" t="str">
            <v>2026W52</v>
          </cell>
          <cell r="H574">
            <v>0</v>
          </cell>
          <cell r="I574">
            <v>800</v>
          </cell>
          <cell r="J574">
            <v>0</v>
          </cell>
          <cell r="K574">
            <v>0</v>
          </cell>
          <cell r="L574">
            <v>800</v>
          </cell>
          <cell r="M574">
            <v>0</v>
          </cell>
          <cell r="N574" t="b">
            <v>0</v>
          </cell>
          <cell r="O574" t="b">
            <v>1</v>
          </cell>
          <cell r="P574" t="str">
            <v>01tHp00000A2ZzJIAV</v>
          </cell>
          <cell r="R574" t="str">
            <v/>
          </cell>
          <cell r="S574" t="str">
            <v>01tHp00000A2ZzJIAVa5gPQ00000060jpYAA</v>
          </cell>
        </row>
        <row r="575">
          <cell r="A575" t="str">
            <v>Magnolia Tree, Elizabeth Bareroot</v>
          </cell>
          <cell r="B575" t="str">
            <v>202501-202552</v>
          </cell>
          <cell r="C575" t="str">
            <v>a5gPQ00000060NGYAY</v>
          </cell>
          <cell r="D575">
            <v>45655</v>
          </cell>
          <cell r="E575" t="str">
            <v>2025W01</v>
          </cell>
          <cell r="F575">
            <v>46018</v>
          </cell>
          <cell r="G575" t="str">
            <v>2025W52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 t="b">
            <v>0</v>
          </cell>
          <cell r="O575" t="b">
            <v>1</v>
          </cell>
          <cell r="P575" t="str">
            <v>01tHp00000A2ZzKIAV</v>
          </cell>
          <cell r="R575" t="str">
            <v/>
          </cell>
          <cell r="S575" t="str">
            <v>01tHp00000A2ZzKIAVa5gPQ00000060NGYAY</v>
          </cell>
        </row>
        <row r="576">
          <cell r="A576" t="str">
            <v>Magnolia Tree, Elizabeth Bareroot</v>
          </cell>
          <cell r="B576" t="str">
            <v>202601-202652</v>
          </cell>
          <cell r="C576" t="str">
            <v>a5gPQ00000060jqYAA</v>
          </cell>
          <cell r="D576">
            <v>46019</v>
          </cell>
          <cell r="E576" t="str">
            <v>2026W01</v>
          </cell>
          <cell r="F576">
            <v>46382</v>
          </cell>
          <cell r="G576" t="str">
            <v>2026W52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 t="b">
            <v>0</v>
          </cell>
          <cell r="O576" t="b">
            <v>1</v>
          </cell>
          <cell r="P576" t="str">
            <v>01tHp00000A2ZzKIAV</v>
          </cell>
          <cell r="R576" t="str">
            <v/>
          </cell>
          <cell r="S576" t="str">
            <v>01tHp00000A2ZzKIAVa5gPQ00000060jqYAA</v>
          </cell>
        </row>
        <row r="577">
          <cell r="A577" t="str">
            <v>Mockorange, Snow White Plug</v>
          </cell>
          <cell r="B577" t="str">
            <v>202501-202552</v>
          </cell>
          <cell r="C577" t="str">
            <v>a5gPQ00000060NHYAY</v>
          </cell>
          <cell r="D577">
            <v>45655</v>
          </cell>
          <cell r="E577" t="str">
            <v>2025W01</v>
          </cell>
          <cell r="F577">
            <v>46018</v>
          </cell>
          <cell r="G577" t="str">
            <v>2025W52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 t="b">
            <v>0</v>
          </cell>
          <cell r="O577" t="b">
            <v>1</v>
          </cell>
          <cell r="P577" t="str">
            <v>01tHp00000A2ZzLIAV</v>
          </cell>
          <cell r="R577" t="str">
            <v/>
          </cell>
          <cell r="S577" t="str">
            <v>01tHp00000A2ZzLIAVa5gPQ00000060NHYAY</v>
          </cell>
        </row>
        <row r="578">
          <cell r="A578" t="str">
            <v>Mockorange, Snow White Plug</v>
          </cell>
          <cell r="B578" t="str">
            <v>202601-202652</v>
          </cell>
          <cell r="C578" t="str">
            <v>a5gPQ00000060jrYAA</v>
          </cell>
          <cell r="D578">
            <v>46019</v>
          </cell>
          <cell r="E578" t="str">
            <v>2026W01</v>
          </cell>
          <cell r="F578">
            <v>46382</v>
          </cell>
          <cell r="G578" t="str">
            <v>2026W52</v>
          </cell>
          <cell r="H578">
            <v>0</v>
          </cell>
          <cell r="I578">
            <v>2400</v>
          </cell>
          <cell r="J578">
            <v>0</v>
          </cell>
          <cell r="K578">
            <v>0</v>
          </cell>
          <cell r="L578">
            <v>2400</v>
          </cell>
          <cell r="M578">
            <v>0</v>
          </cell>
          <cell r="N578" t="b">
            <v>0</v>
          </cell>
          <cell r="O578" t="b">
            <v>1</v>
          </cell>
          <cell r="P578" t="str">
            <v>01tHp00000A2ZzLIAV</v>
          </cell>
          <cell r="R578" t="str">
            <v/>
          </cell>
          <cell r="S578" t="str">
            <v>01tHp00000A2ZzLIAVa5gPQ00000060jrYAA</v>
          </cell>
        </row>
        <row r="579">
          <cell r="A579" t="str">
            <v>Mockorange, Snowbelle P15</v>
          </cell>
          <cell r="B579" t="str">
            <v>202501-202552</v>
          </cell>
          <cell r="C579" t="str">
            <v>a5gPQ00000060NIYAY</v>
          </cell>
          <cell r="D579">
            <v>45655</v>
          </cell>
          <cell r="E579" t="str">
            <v>2025W01</v>
          </cell>
          <cell r="F579">
            <v>46018</v>
          </cell>
          <cell r="G579" t="str">
            <v>2025W52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 t="b">
            <v>0</v>
          </cell>
          <cell r="O579" t="b">
            <v>1</v>
          </cell>
          <cell r="P579" t="str">
            <v>01tHp00000A2ZzMIAV</v>
          </cell>
          <cell r="R579" t="str">
            <v/>
          </cell>
          <cell r="S579" t="str">
            <v>01tHp00000A2ZzMIAVa5gPQ00000060NIYAY</v>
          </cell>
        </row>
        <row r="580">
          <cell r="A580" t="str">
            <v>Mockorange, Snowbelle P15</v>
          </cell>
          <cell r="B580" t="str">
            <v>202601-202652</v>
          </cell>
          <cell r="C580" t="str">
            <v>a5gPQ00000060jsYAA</v>
          </cell>
          <cell r="D580">
            <v>46019</v>
          </cell>
          <cell r="E580" t="str">
            <v>2026W01</v>
          </cell>
          <cell r="F580">
            <v>46382</v>
          </cell>
          <cell r="G580" t="str">
            <v>2026W52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 t="b">
            <v>0</v>
          </cell>
          <cell r="O580" t="b">
            <v>1</v>
          </cell>
          <cell r="P580" t="str">
            <v>01tHp00000A2ZzMIAV</v>
          </cell>
          <cell r="R580" t="str">
            <v/>
          </cell>
          <cell r="S580" t="str">
            <v>01tHp00000A2ZzMIAVa5gPQ00000060jsYAA</v>
          </cell>
        </row>
        <row r="581">
          <cell r="A581" t="str">
            <v>Mockorange, Snowbelle Plug</v>
          </cell>
          <cell r="B581" t="str">
            <v>202501-202552</v>
          </cell>
          <cell r="C581" t="str">
            <v>a5gPQ00000060NJYAY</v>
          </cell>
          <cell r="D581">
            <v>45655</v>
          </cell>
          <cell r="E581" t="str">
            <v>2025W01</v>
          </cell>
          <cell r="F581">
            <v>46018</v>
          </cell>
          <cell r="G581" t="str">
            <v>2025W52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 t="b">
            <v>0</v>
          </cell>
          <cell r="O581" t="b">
            <v>1</v>
          </cell>
          <cell r="P581" t="str">
            <v>01tHp00000A2ZzNIAV</v>
          </cell>
          <cell r="R581" t="str">
            <v/>
          </cell>
          <cell r="S581" t="str">
            <v>01tHp00000A2ZzNIAVa5gPQ00000060NJYAY</v>
          </cell>
        </row>
        <row r="582">
          <cell r="A582" t="str">
            <v>Mockorange, Snowbelle Plug</v>
          </cell>
          <cell r="B582" t="str">
            <v>202601-202652</v>
          </cell>
          <cell r="C582" t="str">
            <v>a5gPQ00000060jtYAA</v>
          </cell>
          <cell r="D582">
            <v>46019</v>
          </cell>
          <cell r="E582" t="str">
            <v>2026W01</v>
          </cell>
          <cell r="F582">
            <v>46382</v>
          </cell>
          <cell r="G582" t="str">
            <v>2026W52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 t="b">
            <v>0</v>
          </cell>
          <cell r="O582" t="b">
            <v>1</v>
          </cell>
          <cell r="P582" t="str">
            <v>01tHp00000A2ZzNIAV</v>
          </cell>
          <cell r="R582" t="str">
            <v/>
          </cell>
          <cell r="S582" t="str">
            <v>01tHp00000A2ZzNIAVa5gPQ00000060jtYAA</v>
          </cell>
        </row>
        <row r="583">
          <cell r="A583" t="str">
            <v>Pine, Mugo #1</v>
          </cell>
          <cell r="B583" t="str">
            <v>202531-202630</v>
          </cell>
          <cell r="C583" t="str">
            <v>a5gPQ000000607lYAA</v>
          </cell>
          <cell r="D583">
            <v>45865</v>
          </cell>
          <cell r="E583" t="str">
            <v>2025W31</v>
          </cell>
          <cell r="F583">
            <v>46228</v>
          </cell>
          <cell r="G583" t="str">
            <v>2026W30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 t="b">
            <v>0</v>
          </cell>
          <cell r="O583" t="b">
            <v>1</v>
          </cell>
          <cell r="P583" t="str">
            <v>01tHp00000A2ZzOIAV</v>
          </cell>
          <cell r="R583" t="str">
            <v/>
          </cell>
          <cell r="S583" t="str">
            <v>01tHp00000A2ZzOIAVa5gPQ000000607lYAA</v>
          </cell>
        </row>
        <row r="584">
          <cell r="A584" t="str">
            <v>Pine, Mugo #1</v>
          </cell>
          <cell r="B584" t="str">
            <v>202501-202552</v>
          </cell>
          <cell r="C584" t="str">
            <v>a5gPQ0000006nu5YAA</v>
          </cell>
          <cell r="D584">
            <v>45655</v>
          </cell>
          <cell r="E584" t="str">
            <v>2025W01</v>
          </cell>
          <cell r="F584">
            <v>46018</v>
          </cell>
          <cell r="G584" t="str">
            <v>2025W52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 t="b">
            <v>0</v>
          </cell>
          <cell r="O584" t="b">
            <v>1</v>
          </cell>
          <cell r="P584" t="str">
            <v>01tHp00000A2ZzOIAV</v>
          </cell>
          <cell r="R584" t="str">
            <v/>
          </cell>
          <cell r="S584" t="str">
            <v>01tHp00000A2ZzOIAVa5gPQ0000006nu5YAA</v>
          </cell>
        </row>
        <row r="585">
          <cell r="A585" t="str">
            <v>Pine, Mugo #1</v>
          </cell>
          <cell r="B585" t="str">
            <v>202601-202652</v>
          </cell>
          <cell r="C585" t="str">
            <v>a5gPQ0000006nuEYAQ</v>
          </cell>
          <cell r="D585">
            <v>46019</v>
          </cell>
          <cell r="E585" t="str">
            <v>2026W01</v>
          </cell>
          <cell r="F585">
            <v>46382</v>
          </cell>
          <cell r="G585" t="str">
            <v>2026W52</v>
          </cell>
          <cell r="H585">
            <v>0</v>
          </cell>
          <cell r="I585">
            <v>4200</v>
          </cell>
          <cell r="J585">
            <v>0</v>
          </cell>
          <cell r="K585">
            <v>0</v>
          </cell>
          <cell r="L585">
            <v>4200</v>
          </cell>
          <cell r="M585">
            <v>0</v>
          </cell>
          <cell r="N585" t="b">
            <v>0</v>
          </cell>
          <cell r="O585" t="b">
            <v>1</v>
          </cell>
          <cell r="P585" t="str">
            <v>01tHp00000A2ZzOIAV</v>
          </cell>
          <cell r="R585" t="str">
            <v/>
          </cell>
          <cell r="S585" t="str">
            <v>01tHp00000A2ZzOIAVa5gPQ0000006nuEYAQ</v>
          </cell>
        </row>
        <row r="586">
          <cell r="A586" t="str">
            <v>Monarda, Balmy Purple Plug</v>
          </cell>
          <cell r="B586" t="str">
            <v>202501-202552</v>
          </cell>
          <cell r="C586" t="str">
            <v>a5gPQ00000060NKYAY</v>
          </cell>
          <cell r="D586">
            <v>45655</v>
          </cell>
          <cell r="E586" t="str">
            <v>2025W01</v>
          </cell>
          <cell r="F586">
            <v>46018</v>
          </cell>
          <cell r="G586" t="str">
            <v>2025W52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 t="b">
            <v>0</v>
          </cell>
          <cell r="O586" t="b">
            <v>1</v>
          </cell>
          <cell r="P586" t="str">
            <v>01tHp00000A2ZzPIAV</v>
          </cell>
          <cell r="R586" t="str">
            <v/>
          </cell>
          <cell r="S586" t="str">
            <v>01tHp00000A2ZzPIAVa5gPQ00000060NKYAY</v>
          </cell>
        </row>
        <row r="587">
          <cell r="A587" t="str">
            <v>Monarda, Balmy Purple Plug</v>
          </cell>
          <cell r="B587" t="str">
            <v>202601-202652</v>
          </cell>
          <cell r="C587" t="str">
            <v>a5gPQ00000060juYAA</v>
          </cell>
          <cell r="D587">
            <v>46019</v>
          </cell>
          <cell r="E587" t="str">
            <v>2026W01</v>
          </cell>
          <cell r="F587">
            <v>46382</v>
          </cell>
          <cell r="G587" t="str">
            <v>2026W52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 t="b">
            <v>0</v>
          </cell>
          <cell r="O587" t="b">
            <v>1</v>
          </cell>
          <cell r="P587" t="str">
            <v>01tHp00000A2ZzPIAV</v>
          </cell>
          <cell r="R587" t="str">
            <v/>
          </cell>
          <cell r="S587" t="str">
            <v>01tHp00000A2ZzPIAVa5gPQ00000060juYAA</v>
          </cell>
        </row>
        <row r="588">
          <cell r="A588" t="str">
            <v>Nepeta, Junior Walker Plug</v>
          </cell>
          <cell r="B588" t="str">
            <v>202501-202552</v>
          </cell>
          <cell r="C588" t="str">
            <v>a5gPQ00000060NLYAY</v>
          </cell>
          <cell r="D588">
            <v>45655</v>
          </cell>
          <cell r="E588" t="str">
            <v>2025W01</v>
          </cell>
          <cell r="F588">
            <v>46018</v>
          </cell>
          <cell r="G588" t="str">
            <v>2025W52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 t="b">
            <v>0</v>
          </cell>
          <cell r="O588" t="b">
            <v>1</v>
          </cell>
          <cell r="P588" t="str">
            <v>01tHp00000A2ZzRIAV</v>
          </cell>
          <cell r="R588" t="str">
            <v/>
          </cell>
          <cell r="S588" t="str">
            <v>01tHp00000A2ZzRIAVa5gPQ00000060NLYAY</v>
          </cell>
        </row>
        <row r="589">
          <cell r="A589" t="str">
            <v>Nepeta, Junior Walker Plug</v>
          </cell>
          <cell r="B589" t="str">
            <v>202601-202652</v>
          </cell>
          <cell r="C589" t="str">
            <v>a5gPQ00000060jvYAA</v>
          </cell>
          <cell r="D589">
            <v>46019</v>
          </cell>
          <cell r="E589" t="str">
            <v>2026W01</v>
          </cell>
          <cell r="F589">
            <v>46382</v>
          </cell>
          <cell r="G589" t="str">
            <v>2026W52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 t="b">
            <v>0</v>
          </cell>
          <cell r="O589" t="b">
            <v>1</v>
          </cell>
          <cell r="P589" t="str">
            <v>01tHp00000A2ZzRIAV</v>
          </cell>
          <cell r="R589" t="str">
            <v/>
          </cell>
          <cell r="S589" t="str">
            <v>01tHp00000A2ZzRIAVa5gPQ00000060jvYAA</v>
          </cell>
        </row>
        <row r="590">
          <cell r="A590" t="str">
            <v>Ninebark, Amber Jubilee P15</v>
          </cell>
          <cell r="B590" t="str">
            <v>202501-202552</v>
          </cell>
          <cell r="C590" t="str">
            <v>a5gPQ00000060NMYAY</v>
          </cell>
          <cell r="D590">
            <v>45655</v>
          </cell>
          <cell r="E590" t="str">
            <v>2025W01</v>
          </cell>
          <cell r="F590">
            <v>46018</v>
          </cell>
          <cell r="G590" t="str">
            <v>2025W52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 t="b">
            <v>0</v>
          </cell>
          <cell r="O590" t="b">
            <v>1</v>
          </cell>
          <cell r="P590" t="str">
            <v>01tHp00000A2ZzSIAV</v>
          </cell>
          <cell r="R590" t="str">
            <v/>
          </cell>
          <cell r="S590" t="str">
            <v>01tHp00000A2ZzSIAVa5gPQ00000060NMYAY</v>
          </cell>
        </row>
        <row r="591">
          <cell r="A591" t="str">
            <v>Ninebark, Amber Jubilee P15</v>
          </cell>
          <cell r="B591" t="str">
            <v>202601-202652</v>
          </cell>
          <cell r="C591" t="str">
            <v>a5gPQ00000060jwYAA</v>
          </cell>
          <cell r="D591">
            <v>46019</v>
          </cell>
          <cell r="E591" t="str">
            <v>2026W01</v>
          </cell>
          <cell r="F591">
            <v>46382</v>
          </cell>
          <cell r="G591" t="str">
            <v>2026W52</v>
          </cell>
          <cell r="H591">
            <v>4395</v>
          </cell>
          <cell r="I591">
            <v>0</v>
          </cell>
          <cell r="J591">
            <v>0</v>
          </cell>
          <cell r="K591">
            <v>0</v>
          </cell>
          <cell r="L591">
            <v>4000</v>
          </cell>
          <cell r="M591">
            <v>395</v>
          </cell>
          <cell r="N591" t="b">
            <v>0</v>
          </cell>
          <cell r="O591" t="b">
            <v>1</v>
          </cell>
          <cell r="P591" t="str">
            <v>01tHp00000A2ZzSIAV</v>
          </cell>
          <cell r="R591" t="str">
            <v>2026W15</v>
          </cell>
          <cell r="S591" t="str">
            <v>01tHp00000A2ZzSIAVa5gPQ00000060jwYAA</v>
          </cell>
        </row>
        <row r="592">
          <cell r="A592" t="str">
            <v>Ninebark, Amber Jubilee Plug</v>
          </cell>
          <cell r="B592" t="str">
            <v>202501-202552</v>
          </cell>
          <cell r="C592" t="str">
            <v>a5gPQ00000060NNYAY</v>
          </cell>
          <cell r="D592">
            <v>45655</v>
          </cell>
          <cell r="E592" t="str">
            <v>2025W01</v>
          </cell>
          <cell r="F592">
            <v>46018</v>
          </cell>
          <cell r="G592" t="str">
            <v>2025W52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 t="b">
            <v>0</v>
          </cell>
          <cell r="O592" t="b">
            <v>1</v>
          </cell>
          <cell r="P592" t="str">
            <v>01tHp00000A2ZzTIAV</v>
          </cell>
          <cell r="R592" t="str">
            <v/>
          </cell>
          <cell r="S592" t="str">
            <v>01tHp00000A2ZzTIAVa5gPQ00000060NNYAY</v>
          </cell>
        </row>
        <row r="593">
          <cell r="A593" t="str">
            <v>Ninebark, Amber Jubilee Plug</v>
          </cell>
          <cell r="B593" t="str">
            <v>202601-202652</v>
          </cell>
          <cell r="C593" t="str">
            <v>a5gPQ00000060jxYAA</v>
          </cell>
          <cell r="D593">
            <v>46019</v>
          </cell>
          <cell r="E593" t="str">
            <v>2026W01</v>
          </cell>
          <cell r="F593">
            <v>46382</v>
          </cell>
          <cell r="G593" t="str">
            <v>2026W52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 t="b">
            <v>0</v>
          </cell>
          <cell r="O593" t="b">
            <v>1</v>
          </cell>
          <cell r="P593" t="str">
            <v>01tHp00000A2ZzTIAV</v>
          </cell>
          <cell r="R593" t="str">
            <v/>
          </cell>
          <cell r="S593" t="str">
            <v>01tHp00000A2ZzTIAVa5gPQ00000060jxYAA</v>
          </cell>
        </row>
        <row r="594">
          <cell r="A594" t="str">
            <v>Ninebark, Amber Jubilee URC</v>
          </cell>
          <cell r="B594" t="str">
            <v>202501-202552</v>
          </cell>
          <cell r="C594" t="str">
            <v>a5gPQ00000060NOYAY</v>
          </cell>
          <cell r="D594">
            <v>45655</v>
          </cell>
          <cell r="E594" t="str">
            <v>2025W01</v>
          </cell>
          <cell r="F594">
            <v>46018</v>
          </cell>
          <cell r="G594" t="str">
            <v>2025W52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 t="b">
            <v>0</v>
          </cell>
          <cell r="O594" t="b">
            <v>1</v>
          </cell>
          <cell r="P594" t="str">
            <v>01tHp00000A2ZzUIAV</v>
          </cell>
          <cell r="R594" t="str">
            <v/>
          </cell>
          <cell r="S594" t="str">
            <v>01tHp00000A2ZzUIAVa5gPQ00000060NOYAY</v>
          </cell>
        </row>
        <row r="595">
          <cell r="A595" t="str">
            <v>Ninebark, Amber Jubilee URC</v>
          </cell>
          <cell r="B595" t="str">
            <v>202601-202652</v>
          </cell>
          <cell r="C595" t="str">
            <v>a5gPQ00000060jyYAA</v>
          </cell>
          <cell r="D595">
            <v>46019</v>
          </cell>
          <cell r="E595" t="str">
            <v>2026W01</v>
          </cell>
          <cell r="F595">
            <v>46382</v>
          </cell>
          <cell r="G595" t="str">
            <v>2026W52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 t="b">
            <v>0</v>
          </cell>
          <cell r="O595" t="b">
            <v>1</v>
          </cell>
          <cell r="P595" t="str">
            <v>01tHp00000A2ZzUIAV</v>
          </cell>
          <cell r="R595" t="str">
            <v/>
          </cell>
          <cell r="S595" t="str">
            <v>01tHp00000A2ZzUIAVa5gPQ00000060jyYAA</v>
          </cell>
        </row>
        <row r="596">
          <cell r="A596" t="str">
            <v>Ninebark, Lady in Red P15</v>
          </cell>
          <cell r="B596" t="str">
            <v>202501-202552</v>
          </cell>
          <cell r="C596" t="str">
            <v>a5gPQ00000060NPYAY</v>
          </cell>
          <cell r="D596">
            <v>45655</v>
          </cell>
          <cell r="E596" t="str">
            <v>2025W01</v>
          </cell>
          <cell r="F596">
            <v>46018</v>
          </cell>
          <cell r="G596" t="str">
            <v>2025W52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 t="b">
            <v>0</v>
          </cell>
          <cell r="O596" t="b">
            <v>1</v>
          </cell>
          <cell r="P596" t="str">
            <v>01tHp00000A2ZzVIAV</v>
          </cell>
          <cell r="R596" t="str">
            <v/>
          </cell>
          <cell r="S596" t="str">
            <v>01tHp00000A2ZzVIAVa5gPQ00000060NPYAY</v>
          </cell>
        </row>
        <row r="597">
          <cell r="A597" t="str">
            <v>Ninebark, Lady in Red P15</v>
          </cell>
          <cell r="B597" t="str">
            <v>202601-202652</v>
          </cell>
          <cell r="C597" t="str">
            <v>a5gPQ00000060jzYAA</v>
          </cell>
          <cell r="D597">
            <v>46019</v>
          </cell>
          <cell r="E597" t="str">
            <v>2026W01</v>
          </cell>
          <cell r="F597">
            <v>46382</v>
          </cell>
          <cell r="G597" t="str">
            <v>2026W52</v>
          </cell>
          <cell r="H597">
            <v>6240</v>
          </cell>
          <cell r="I597">
            <v>0</v>
          </cell>
          <cell r="J597">
            <v>0</v>
          </cell>
          <cell r="K597">
            <v>0</v>
          </cell>
          <cell r="L597">
            <v>5700</v>
          </cell>
          <cell r="M597">
            <v>540</v>
          </cell>
          <cell r="N597" t="b">
            <v>0</v>
          </cell>
          <cell r="O597" t="b">
            <v>1</v>
          </cell>
          <cell r="P597" t="str">
            <v>01tHp00000A2ZzVIAV</v>
          </cell>
          <cell r="R597" t="str">
            <v>2026W15</v>
          </cell>
          <cell r="S597" t="str">
            <v>01tHp00000A2ZzVIAVa5gPQ00000060jzYAA</v>
          </cell>
        </row>
        <row r="598">
          <cell r="A598" t="str">
            <v>Ninebark, Lady in Red URC</v>
          </cell>
          <cell r="B598" t="str">
            <v>202501-202552</v>
          </cell>
          <cell r="C598" t="str">
            <v>a5gPQ00000060NQYAY</v>
          </cell>
          <cell r="D598">
            <v>45655</v>
          </cell>
          <cell r="E598" t="str">
            <v>2025W01</v>
          </cell>
          <cell r="F598">
            <v>46018</v>
          </cell>
          <cell r="G598" t="str">
            <v>2025W52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 t="b">
            <v>0</v>
          </cell>
          <cell r="O598" t="b">
            <v>1</v>
          </cell>
          <cell r="P598" t="str">
            <v>01tHp00000A2ZzWIAV</v>
          </cell>
          <cell r="R598" t="str">
            <v/>
          </cell>
          <cell r="S598" t="str">
            <v>01tHp00000A2ZzWIAVa5gPQ00000060NQYAY</v>
          </cell>
        </row>
        <row r="599">
          <cell r="A599" t="str">
            <v>Ninebark, Lady in Red URC</v>
          </cell>
          <cell r="B599" t="str">
            <v>202601-202652</v>
          </cell>
          <cell r="C599" t="str">
            <v>a5gPQ00000060k0YAA</v>
          </cell>
          <cell r="D599">
            <v>46019</v>
          </cell>
          <cell r="E599" t="str">
            <v>2026W01</v>
          </cell>
          <cell r="F599">
            <v>46382</v>
          </cell>
          <cell r="G599" t="str">
            <v>2026W52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 t="b">
            <v>0</v>
          </cell>
          <cell r="O599" t="b">
            <v>1</v>
          </cell>
          <cell r="P599" t="str">
            <v>01tHp00000A2ZzWIAV</v>
          </cell>
          <cell r="R599" t="str">
            <v/>
          </cell>
          <cell r="S599" t="str">
            <v>01tHp00000A2ZzWIAVa5gPQ00000060k0YAA</v>
          </cell>
        </row>
        <row r="600">
          <cell r="A600" t="str">
            <v>Ninebark, Lemon Candy P15</v>
          </cell>
          <cell r="B600" t="str">
            <v>202501-202552</v>
          </cell>
          <cell r="C600" t="str">
            <v>a5gPQ00000060NRYAY</v>
          </cell>
          <cell r="D600">
            <v>45655</v>
          </cell>
          <cell r="E600" t="str">
            <v>2025W01</v>
          </cell>
          <cell r="F600">
            <v>46018</v>
          </cell>
          <cell r="G600" t="str">
            <v>2025W52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 t="b">
            <v>0</v>
          </cell>
          <cell r="O600" t="b">
            <v>1</v>
          </cell>
          <cell r="P600" t="str">
            <v>01tHp00000A2ZzXIAV</v>
          </cell>
          <cell r="R600" t="str">
            <v/>
          </cell>
          <cell r="S600" t="str">
            <v>01tHp00000A2ZzXIAVa5gPQ00000060NRYAY</v>
          </cell>
        </row>
        <row r="601">
          <cell r="A601" t="str">
            <v>Ninebark, Lemon Candy P15</v>
          </cell>
          <cell r="B601" t="str">
            <v>202601-202652</v>
          </cell>
          <cell r="C601" t="str">
            <v>a5gPQ00000060k1YAA</v>
          </cell>
          <cell r="D601">
            <v>46019</v>
          </cell>
          <cell r="E601" t="str">
            <v>2026W01</v>
          </cell>
          <cell r="F601">
            <v>46382</v>
          </cell>
          <cell r="G601" t="str">
            <v>2026W52</v>
          </cell>
          <cell r="H601">
            <v>5895</v>
          </cell>
          <cell r="I601">
            <v>0</v>
          </cell>
          <cell r="J601">
            <v>0</v>
          </cell>
          <cell r="K601">
            <v>0</v>
          </cell>
          <cell r="L601">
            <v>5700</v>
          </cell>
          <cell r="M601">
            <v>195</v>
          </cell>
          <cell r="N601" t="b">
            <v>0</v>
          </cell>
          <cell r="O601" t="b">
            <v>1</v>
          </cell>
          <cell r="P601" t="str">
            <v>01tHp00000A2ZzXIAV</v>
          </cell>
          <cell r="R601" t="str">
            <v>2026W15</v>
          </cell>
          <cell r="S601" t="str">
            <v>01tHp00000A2ZzXIAVa5gPQ00000060k1YAA</v>
          </cell>
        </row>
        <row r="602">
          <cell r="A602" t="str">
            <v>Ninebark, Lemon Candy URC</v>
          </cell>
          <cell r="B602" t="str">
            <v>202501-202552</v>
          </cell>
          <cell r="C602" t="str">
            <v>a5gPQ00000060NSYAY</v>
          </cell>
          <cell r="D602">
            <v>45655</v>
          </cell>
          <cell r="E602" t="str">
            <v>2025W01</v>
          </cell>
          <cell r="F602">
            <v>46018</v>
          </cell>
          <cell r="G602" t="str">
            <v>2025W52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 t="b">
            <v>0</v>
          </cell>
          <cell r="O602" t="b">
            <v>1</v>
          </cell>
          <cell r="P602" t="str">
            <v>01tHp00000A2ZzYIAV</v>
          </cell>
          <cell r="R602" t="str">
            <v/>
          </cell>
          <cell r="S602" t="str">
            <v>01tHp00000A2ZzYIAVa5gPQ00000060NSYAY</v>
          </cell>
        </row>
        <row r="603">
          <cell r="A603" t="str">
            <v>Ninebark, Lemon Candy URC</v>
          </cell>
          <cell r="B603" t="str">
            <v>202601-202652</v>
          </cell>
          <cell r="C603" t="str">
            <v>a5gPQ00000060k2YAA</v>
          </cell>
          <cell r="D603">
            <v>46019</v>
          </cell>
          <cell r="E603" t="str">
            <v>2026W01</v>
          </cell>
          <cell r="F603">
            <v>46382</v>
          </cell>
          <cell r="G603" t="str">
            <v>2026W52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 t="b">
            <v>0</v>
          </cell>
          <cell r="O603" t="b">
            <v>1</v>
          </cell>
          <cell r="P603" t="str">
            <v>01tHp00000A2ZzYIAV</v>
          </cell>
          <cell r="R603" t="str">
            <v/>
          </cell>
          <cell r="S603" t="str">
            <v>01tHp00000A2ZzYIAVa5gPQ00000060k2YAA</v>
          </cell>
        </row>
        <row r="604">
          <cell r="A604" t="str">
            <v>Ornamental Cherry, Pink Weeping Bareroot</v>
          </cell>
          <cell r="B604" t="str">
            <v>202501-202552</v>
          </cell>
          <cell r="C604" t="str">
            <v>a5gPQ00000060NTYAY</v>
          </cell>
          <cell r="D604">
            <v>45655</v>
          </cell>
          <cell r="E604" t="str">
            <v>2025W01</v>
          </cell>
          <cell r="F604">
            <v>46018</v>
          </cell>
          <cell r="G604" t="str">
            <v>2025W52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 t="b">
            <v>0</v>
          </cell>
          <cell r="O604" t="b">
            <v>1</v>
          </cell>
          <cell r="P604" t="str">
            <v>01tHp00000A2ZzZIAV</v>
          </cell>
          <cell r="R604" t="str">
            <v/>
          </cell>
          <cell r="S604" t="str">
            <v>01tHp00000A2ZzZIAVa5gPQ00000060NTYAY</v>
          </cell>
        </row>
        <row r="605">
          <cell r="A605" t="str">
            <v>Ornamental Cherry, Pink Weeping Bareroot</v>
          </cell>
          <cell r="B605" t="str">
            <v>202601-202652</v>
          </cell>
          <cell r="C605" t="str">
            <v>a5gPQ00000060k3YAA</v>
          </cell>
          <cell r="D605">
            <v>46019</v>
          </cell>
          <cell r="E605" t="str">
            <v>2026W01</v>
          </cell>
          <cell r="F605">
            <v>46382</v>
          </cell>
          <cell r="G605" t="str">
            <v>2026W52</v>
          </cell>
          <cell r="H605">
            <v>0</v>
          </cell>
          <cell r="I605">
            <v>600</v>
          </cell>
          <cell r="J605">
            <v>0</v>
          </cell>
          <cell r="K605">
            <v>0</v>
          </cell>
          <cell r="L605">
            <v>600</v>
          </cell>
          <cell r="M605">
            <v>0</v>
          </cell>
          <cell r="N605" t="b">
            <v>0</v>
          </cell>
          <cell r="O605" t="b">
            <v>1</v>
          </cell>
          <cell r="P605" t="str">
            <v>01tHp00000A2ZzZIAV</v>
          </cell>
          <cell r="R605" t="str">
            <v/>
          </cell>
          <cell r="S605" t="str">
            <v>01tHp00000A2ZzZIAVa5gPQ00000060k3YAA</v>
          </cell>
        </row>
        <row r="606">
          <cell r="A606" t="str">
            <v>Ornamental Cherry, Snow Fountain Low Graft Bareroot</v>
          </cell>
          <cell r="B606" t="str">
            <v>202501-202552</v>
          </cell>
          <cell r="C606" t="str">
            <v>a5gPQ00000060NUYAY</v>
          </cell>
          <cell r="D606">
            <v>45655</v>
          </cell>
          <cell r="E606" t="str">
            <v>2025W01</v>
          </cell>
          <cell r="F606">
            <v>46018</v>
          </cell>
          <cell r="G606" t="str">
            <v>2025W52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 t="b">
            <v>0</v>
          </cell>
          <cell r="O606" t="b">
            <v>1</v>
          </cell>
          <cell r="P606" t="str">
            <v>01tHp00000A2ZzaIAF</v>
          </cell>
          <cell r="R606" t="str">
            <v/>
          </cell>
          <cell r="S606" t="str">
            <v>01tHp00000A2ZzaIAFa5gPQ00000060NUYAY</v>
          </cell>
        </row>
        <row r="607">
          <cell r="A607" t="str">
            <v>Ornamental Cherry, Snow Fountain Low Graft Bareroot</v>
          </cell>
          <cell r="B607" t="str">
            <v>202601-202652</v>
          </cell>
          <cell r="C607" t="str">
            <v>a5gPQ00000060k4YAA</v>
          </cell>
          <cell r="D607">
            <v>46019</v>
          </cell>
          <cell r="E607" t="str">
            <v>2026W01</v>
          </cell>
          <cell r="F607">
            <v>46382</v>
          </cell>
          <cell r="G607" t="str">
            <v>2026W52</v>
          </cell>
          <cell r="H607">
            <v>0</v>
          </cell>
          <cell r="I607">
            <v>500</v>
          </cell>
          <cell r="J607">
            <v>0</v>
          </cell>
          <cell r="K607">
            <v>0</v>
          </cell>
          <cell r="L607">
            <v>500</v>
          </cell>
          <cell r="M607">
            <v>0</v>
          </cell>
          <cell r="N607" t="b">
            <v>0</v>
          </cell>
          <cell r="O607" t="b">
            <v>1</v>
          </cell>
          <cell r="P607" t="str">
            <v>01tHp00000A2ZzaIAF</v>
          </cell>
          <cell r="R607" t="str">
            <v/>
          </cell>
          <cell r="S607" t="str">
            <v>01tHp00000A2ZzaIAFa5gPQ00000060k4YAA</v>
          </cell>
        </row>
        <row r="608">
          <cell r="A608" t="str">
            <v>Ornamental Cherry, Yoshino Bareroot</v>
          </cell>
          <cell r="B608" t="str">
            <v>202501-202552</v>
          </cell>
          <cell r="C608" t="str">
            <v>a5gPQ00000060NVYAY</v>
          </cell>
          <cell r="D608">
            <v>45655</v>
          </cell>
          <cell r="E608" t="str">
            <v>2025W01</v>
          </cell>
          <cell r="F608">
            <v>46018</v>
          </cell>
          <cell r="G608" t="str">
            <v>2025W52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 t="b">
            <v>0</v>
          </cell>
          <cell r="O608" t="b">
            <v>1</v>
          </cell>
          <cell r="P608" t="str">
            <v>01tHp00000A2ZzbIAF</v>
          </cell>
          <cell r="R608" t="str">
            <v/>
          </cell>
          <cell r="S608" t="str">
            <v>01tHp00000A2ZzbIAFa5gPQ00000060NVYAY</v>
          </cell>
        </row>
        <row r="609">
          <cell r="A609" t="str">
            <v>Ornamental Cherry, Yoshino Bareroot</v>
          </cell>
          <cell r="B609" t="str">
            <v>202601-202652</v>
          </cell>
          <cell r="C609" t="str">
            <v>a5gPQ00000060k5YAA</v>
          </cell>
          <cell r="D609">
            <v>46019</v>
          </cell>
          <cell r="E609" t="str">
            <v>2026W01</v>
          </cell>
          <cell r="F609">
            <v>46382</v>
          </cell>
          <cell r="G609" t="str">
            <v>2026W52</v>
          </cell>
          <cell r="H609">
            <v>0</v>
          </cell>
          <cell r="I609">
            <v>1780</v>
          </cell>
          <cell r="J609">
            <v>0</v>
          </cell>
          <cell r="K609">
            <v>0</v>
          </cell>
          <cell r="L609">
            <v>1780</v>
          </cell>
          <cell r="M609">
            <v>0</v>
          </cell>
          <cell r="N609" t="b">
            <v>0</v>
          </cell>
          <cell r="O609" t="b">
            <v>1</v>
          </cell>
          <cell r="P609" t="str">
            <v>01tHp00000A2ZzbIAF</v>
          </cell>
          <cell r="R609" t="str">
            <v/>
          </cell>
          <cell r="S609" t="str">
            <v>01tHp00000A2ZzbIAFa5gPQ00000060k5YAA</v>
          </cell>
        </row>
        <row r="610">
          <cell r="A610" t="str">
            <v>Ornamental Peach, Corinthian Rose Bareroot</v>
          </cell>
          <cell r="B610" t="str">
            <v>202501-202552</v>
          </cell>
          <cell r="C610" t="str">
            <v>a5gPQ00000060NWYAY</v>
          </cell>
          <cell r="D610">
            <v>45655</v>
          </cell>
          <cell r="E610" t="str">
            <v>2025W01</v>
          </cell>
          <cell r="F610">
            <v>46018</v>
          </cell>
          <cell r="G610" t="str">
            <v>2025W52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 t="b">
            <v>0</v>
          </cell>
          <cell r="O610" t="b">
            <v>1</v>
          </cell>
          <cell r="P610" t="str">
            <v>01tHp00000A2ZzcIAF</v>
          </cell>
          <cell r="R610" t="str">
            <v/>
          </cell>
          <cell r="S610" t="str">
            <v>01tHp00000A2ZzcIAFa5gPQ00000060NWYAY</v>
          </cell>
        </row>
        <row r="611">
          <cell r="A611" t="str">
            <v>Ornamental Peach, Corinthian Rose Bareroot</v>
          </cell>
          <cell r="B611" t="str">
            <v>202601-202652</v>
          </cell>
          <cell r="C611" t="str">
            <v>a5gPQ00000060k6YAA</v>
          </cell>
          <cell r="D611">
            <v>46019</v>
          </cell>
          <cell r="E611" t="str">
            <v>2026W01</v>
          </cell>
          <cell r="F611">
            <v>46382</v>
          </cell>
          <cell r="G611" t="str">
            <v>2026W52</v>
          </cell>
          <cell r="H611">
            <v>0</v>
          </cell>
          <cell r="I611">
            <v>500</v>
          </cell>
          <cell r="J611">
            <v>0</v>
          </cell>
          <cell r="K611">
            <v>0</v>
          </cell>
          <cell r="L611">
            <v>500</v>
          </cell>
          <cell r="M611">
            <v>0</v>
          </cell>
          <cell r="N611" t="b">
            <v>0</v>
          </cell>
          <cell r="O611" t="b">
            <v>1</v>
          </cell>
          <cell r="P611" t="str">
            <v>01tHp00000A2ZzcIAF</v>
          </cell>
          <cell r="R611" t="str">
            <v/>
          </cell>
          <cell r="S611" t="str">
            <v>01tHp00000A2ZzcIAFa5gPQ00000060k6YAA</v>
          </cell>
        </row>
        <row r="612">
          <cell r="A612" t="str">
            <v>Ornamental Peach, Tequila Sunrise Bareroot</v>
          </cell>
          <cell r="B612" t="str">
            <v>202501-202552</v>
          </cell>
          <cell r="C612" t="str">
            <v>a5gPQ00000060NXYAY</v>
          </cell>
          <cell r="D612">
            <v>45655</v>
          </cell>
          <cell r="E612" t="str">
            <v>2025W01</v>
          </cell>
          <cell r="F612">
            <v>46018</v>
          </cell>
          <cell r="G612" t="str">
            <v>2025W52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 t="b">
            <v>0</v>
          </cell>
          <cell r="O612" t="b">
            <v>1</v>
          </cell>
          <cell r="P612" t="str">
            <v>01tHp00000A2ZzdIAF</v>
          </cell>
          <cell r="R612" t="str">
            <v/>
          </cell>
          <cell r="S612" t="str">
            <v>01tHp00000A2ZzdIAFa5gPQ00000060NXYAY</v>
          </cell>
        </row>
        <row r="613">
          <cell r="A613" t="str">
            <v>Ornamental Peach, Tequila Sunrise Bareroot</v>
          </cell>
          <cell r="B613" t="str">
            <v>202601-202652</v>
          </cell>
          <cell r="C613" t="str">
            <v>a5gPQ00000060k7YAA</v>
          </cell>
          <cell r="D613">
            <v>46019</v>
          </cell>
          <cell r="E613" t="str">
            <v>2026W01</v>
          </cell>
          <cell r="F613">
            <v>46382</v>
          </cell>
          <cell r="G613" t="str">
            <v>2026W52</v>
          </cell>
          <cell r="H613">
            <v>0</v>
          </cell>
          <cell r="I613">
            <v>800</v>
          </cell>
          <cell r="J613">
            <v>0</v>
          </cell>
          <cell r="K613">
            <v>0</v>
          </cell>
          <cell r="L613">
            <v>800</v>
          </cell>
          <cell r="M613">
            <v>0</v>
          </cell>
          <cell r="N613" t="b">
            <v>0</v>
          </cell>
          <cell r="O613" t="b">
            <v>1</v>
          </cell>
          <cell r="P613" t="str">
            <v>01tHp00000A2ZzdIAF</v>
          </cell>
          <cell r="R613" t="str">
            <v/>
          </cell>
          <cell r="S613" t="str">
            <v>01tHp00000A2ZzdIAFa5gPQ00000060k7YAA</v>
          </cell>
        </row>
        <row r="614">
          <cell r="A614" t="str">
            <v>Pincushion Flower, Giga Blue Plug</v>
          </cell>
          <cell r="B614" t="str">
            <v>202501-202552</v>
          </cell>
          <cell r="C614" t="str">
            <v>a5gPQ00000060NYYAY</v>
          </cell>
          <cell r="D614">
            <v>45655</v>
          </cell>
          <cell r="E614" t="str">
            <v>2025W01</v>
          </cell>
          <cell r="F614">
            <v>46018</v>
          </cell>
          <cell r="G614" t="str">
            <v>2025W52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 t="b">
            <v>0</v>
          </cell>
          <cell r="O614" t="b">
            <v>1</v>
          </cell>
          <cell r="P614" t="str">
            <v>01tHp00000A2ZzeIAF</v>
          </cell>
          <cell r="R614" t="str">
            <v/>
          </cell>
          <cell r="S614" t="str">
            <v>01tHp00000A2ZzeIAFa5gPQ00000060NYYAY</v>
          </cell>
        </row>
        <row r="615">
          <cell r="A615" t="str">
            <v>Pincushion Flower, Giga Blue Plug</v>
          </cell>
          <cell r="B615" t="str">
            <v>202601-202652</v>
          </cell>
          <cell r="C615" t="str">
            <v>a5gPQ00000060k8YAA</v>
          </cell>
          <cell r="D615">
            <v>46019</v>
          </cell>
          <cell r="E615" t="str">
            <v>2026W01</v>
          </cell>
          <cell r="F615">
            <v>46382</v>
          </cell>
          <cell r="G615" t="str">
            <v>2026W52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 t="b">
            <v>0</v>
          </cell>
          <cell r="O615" t="b">
            <v>1</v>
          </cell>
          <cell r="P615" t="str">
            <v>01tHp00000A2ZzeIAF</v>
          </cell>
          <cell r="R615" t="str">
            <v/>
          </cell>
          <cell r="S615" t="str">
            <v>01tHp00000A2ZzeIAFa5gPQ00000060k8YAA</v>
          </cell>
        </row>
        <row r="616">
          <cell r="A616" t="str">
            <v>Pine, White Plug</v>
          </cell>
          <cell r="B616" t="str">
            <v>202501-202552</v>
          </cell>
          <cell r="C616" t="str">
            <v>a5gPQ00000060NZYAY</v>
          </cell>
          <cell r="D616">
            <v>45655</v>
          </cell>
          <cell r="E616" t="str">
            <v>2025W01</v>
          </cell>
          <cell r="F616">
            <v>46018</v>
          </cell>
          <cell r="G616" t="str">
            <v>2025W52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 t="b">
            <v>0</v>
          </cell>
          <cell r="O616" t="b">
            <v>1</v>
          </cell>
          <cell r="P616" t="str">
            <v>01tHp00000A2ZzfIAF</v>
          </cell>
          <cell r="R616" t="str">
            <v/>
          </cell>
          <cell r="S616" t="str">
            <v>01tHp00000A2ZzfIAFa5gPQ00000060NZYAY</v>
          </cell>
        </row>
        <row r="617">
          <cell r="A617" t="str">
            <v>Pine, White Plug</v>
          </cell>
          <cell r="B617" t="str">
            <v>202601-202652</v>
          </cell>
          <cell r="C617" t="str">
            <v>a5gPQ00000060k9YAA</v>
          </cell>
          <cell r="D617">
            <v>46019</v>
          </cell>
          <cell r="E617" t="str">
            <v>2026W01</v>
          </cell>
          <cell r="F617">
            <v>46382</v>
          </cell>
          <cell r="G617" t="str">
            <v>2026W52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 t="b">
            <v>0</v>
          </cell>
          <cell r="O617" t="b">
            <v>1</v>
          </cell>
          <cell r="P617" t="str">
            <v>01tHp00000A2ZzfIAF</v>
          </cell>
          <cell r="R617" t="str">
            <v/>
          </cell>
          <cell r="S617" t="str">
            <v>01tHp00000A2ZzfIAFa5gPQ00000060k9YAA</v>
          </cell>
        </row>
        <row r="618">
          <cell r="A618" t="str">
            <v>Plum, Jade Parade Sand Cherry P15</v>
          </cell>
          <cell r="B618" t="str">
            <v>202501-202552</v>
          </cell>
          <cell r="C618" t="str">
            <v>a5gPQ00000060NaYAI</v>
          </cell>
          <cell r="D618">
            <v>45655</v>
          </cell>
          <cell r="E618" t="str">
            <v>2025W01</v>
          </cell>
          <cell r="F618">
            <v>46018</v>
          </cell>
          <cell r="G618" t="str">
            <v>2025W52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 t="b">
            <v>0</v>
          </cell>
          <cell r="O618" t="b">
            <v>1</v>
          </cell>
          <cell r="P618" t="str">
            <v>01tHp00000A2ZzgIAF</v>
          </cell>
          <cell r="R618" t="str">
            <v/>
          </cell>
          <cell r="S618" t="str">
            <v>01tHp00000A2ZzgIAFa5gPQ00000060NaYAI</v>
          </cell>
        </row>
        <row r="619">
          <cell r="A619" t="str">
            <v>Plum, Jade Parade Sand Cherry P15</v>
          </cell>
          <cell r="B619" t="str">
            <v>202601-202652</v>
          </cell>
          <cell r="C619" t="str">
            <v>a5gPQ00000060kAYAQ</v>
          </cell>
          <cell r="D619">
            <v>46019</v>
          </cell>
          <cell r="E619" t="str">
            <v>2026W01</v>
          </cell>
          <cell r="F619">
            <v>46382</v>
          </cell>
          <cell r="G619" t="str">
            <v>2026W52</v>
          </cell>
          <cell r="H619">
            <v>3015</v>
          </cell>
          <cell r="I619">
            <v>0</v>
          </cell>
          <cell r="J619">
            <v>0</v>
          </cell>
          <cell r="K619">
            <v>0</v>
          </cell>
          <cell r="L619">
            <v>3015</v>
          </cell>
          <cell r="M619">
            <v>0</v>
          </cell>
          <cell r="N619" t="b">
            <v>0</v>
          </cell>
          <cell r="O619" t="b">
            <v>1</v>
          </cell>
          <cell r="P619" t="str">
            <v>01tHp00000A2ZzgIAF</v>
          </cell>
          <cell r="R619" t="str">
            <v>2026W15</v>
          </cell>
          <cell r="S619" t="str">
            <v>01tHp00000A2ZzgIAFa5gPQ00000060kAYAQ</v>
          </cell>
        </row>
        <row r="620">
          <cell r="A620" t="str">
            <v>Plum, Jade Parade Sand Cherry Plug</v>
          </cell>
          <cell r="B620" t="str">
            <v>202501-202552</v>
          </cell>
          <cell r="C620" t="str">
            <v>a5gPQ00000060NbYAI</v>
          </cell>
          <cell r="D620">
            <v>45655</v>
          </cell>
          <cell r="E620" t="str">
            <v>2025W01</v>
          </cell>
          <cell r="F620">
            <v>46018</v>
          </cell>
          <cell r="G620" t="str">
            <v>2025W52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 t="b">
            <v>0</v>
          </cell>
          <cell r="O620" t="b">
            <v>1</v>
          </cell>
          <cell r="P620" t="str">
            <v>01tHp00000A2ZzhIAF</v>
          </cell>
          <cell r="R620" t="str">
            <v/>
          </cell>
          <cell r="S620" t="str">
            <v>01tHp00000A2ZzhIAFa5gPQ00000060NbYAI</v>
          </cell>
        </row>
        <row r="621">
          <cell r="A621" t="str">
            <v>Plum, Jade Parade Sand Cherry Plug</v>
          </cell>
          <cell r="B621" t="str">
            <v>202601-202652</v>
          </cell>
          <cell r="C621" t="str">
            <v>a5gPQ00000060kBYAQ</v>
          </cell>
          <cell r="D621">
            <v>46019</v>
          </cell>
          <cell r="E621" t="str">
            <v>2026W01</v>
          </cell>
          <cell r="F621">
            <v>46382</v>
          </cell>
          <cell r="G621" t="str">
            <v>2026W52</v>
          </cell>
          <cell r="H621">
            <v>0</v>
          </cell>
          <cell r="I621">
            <v>1500</v>
          </cell>
          <cell r="J621">
            <v>0</v>
          </cell>
          <cell r="K621">
            <v>0</v>
          </cell>
          <cell r="L621">
            <v>1500</v>
          </cell>
          <cell r="M621">
            <v>0</v>
          </cell>
          <cell r="N621" t="b">
            <v>0</v>
          </cell>
          <cell r="O621" t="b">
            <v>1</v>
          </cell>
          <cell r="P621" t="str">
            <v>01tHp00000A2ZzhIAF</v>
          </cell>
          <cell r="R621" t="str">
            <v/>
          </cell>
          <cell r="S621" t="str">
            <v>01tHp00000A2ZzhIAFa5gPQ00000060kBYAQ</v>
          </cell>
        </row>
        <row r="622">
          <cell r="A622" t="str">
            <v>Plum, Jade Parade Sand Cherry URC</v>
          </cell>
          <cell r="B622" t="str">
            <v>202501-202552</v>
          </cell>
          <cell r="C622" t="str">
            <v>a5gPQ00000060NcYAI</v>
          </cell>
          <cell r="D622">
            <v>45655</v>
          </cell>
          <cell r="E622" t="str">
            <v>2025W01</v>
          </cell>
          <cell r="F622">
            <v>46018</v>
          </cell>
          <cell r="G622" t="str">
            <v>2025W52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 t="b">
            <v>0</v>
          </cell>
          <cell r="O622" t="b">
            <v>1</v>
          </cell>
          <cell r="P622" t="str">
            <v>01tHp00000A2ZziIAF</v>
          </cell>
          <cell r="R622" t="str">
            <v/>
          </cell>
          <cell r="S622" t="str">
            <v>01tHp00000A2ZziIAFa5gPQ00000060NcYAI</v>
          </cell>
        </row>
        <row r="623">
          <cell r="A623" t="str">
            <v>Plum, Jade Parade Sand Cherry URC</v>
          </cell>
          <cell r="B623" t="str">
            <v>202601-202652</v>
          </cell>
          <cell r="C623" t="str">
            <v>a5gPQ00000060kCYAQ</v>
          </cell>
          <cell r="D623">
            <v>46019</v>
          </cell>
          <cell r="E623" t="str">
            <v>2026W01</v>
          </cell>
          <cell r="F623">
            <v>46382</v>
          </cell>
          <cell r="G623" t="str">
            <v>2026W52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 t="b">
            <v>0</v>
          </cell>
          <cell r="O623" t="b">
            <v>1</v>
          </cell>
          <cell r="P623" t="str">
            <v>01tHp00000A2ZziIAF</v>
          </cell>
          <cell r="R623" t="str">
            <v/>
          </cell>
          <cell r="S623" t="str">
            <v>01tHp00000A2ZziIAFa5gPQ00000060kCYAQ</v>
          </cell>
        </row>
        <row r="624">
          <cell r="A624" t="str">
            <v>Plum, Pink Flowering Almond P15</v>
          </cell>
          <cell r="B624" t="str">
            <v>202501-202552</v>
          </cell>
          <cell r="C624" t="str">
            <v>a5gPQ00000060NdYAI</v>
          </cell>
          <cell r="D624">
            <v>45655</v>
          </cell>
          <cell r="E624" t="str">
            <v>2025W01</v>
          </cell>
          <cell r="F624">
            <v>46018</v>
          </cell>
          <cell r="G624" t="str">
            <v>2025W52</v>
          </cell>
          <cell r="H624">
            <v>3664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 t="b">
            <v>0</v>
          </cell>
          <cell r="O624" t="b">
            <v>1</v>
          </cell>
          <cell r="P624" t="str">
            <v>01tHp00000A2ZzjIAF</v>
          </cell>
          <cell r="R624" t="str">
            <v/>
          </cell>
          <cell r="S624" t="str">
            <v>01tHp00000A2ZzjIAFa5gPQ00000060NdYAI</v>
          </cell>
        </row>
        <row r="625">
          <cell r="A625" t="str">
            <v>Plum, Pink Flowering Almond P15</v>
          </cell>
          <cell r="B625" t="str">
            <v>202601-202652</v>
          </cell>
          <cell r="C625" t="str">
            <v>a5gPQ00000060kDYAQ</v>
          </cell>
          <cell r="D625">
            <v>46019</v>
          </cell>
          <cell r="E625" t="str">
            <v>2026W01</v>
          </cell>
          <cell r="F625">
            <v>46382</v>
          </cell>
          <cell r="G625" t="str">
            <v>2026W52</v>
          </cell>
          <cell r="H625">
            <v>3840</v>
          </cell>
          <cell r="I625">
            <v>0</v>
          </cell>
          <cell r="J625">
            <v>0</v>
          </cell>
          <cell r="K625">
            <v>0</v>
          </cell>
          <cell r="L625">
            <v>3840</v>
          </cell>
          <cell r="M625">
            <v>0</v>
          </cell>
          <cell r="N625" t="b">
            <v>0</v>
          </cell>
          <cell r="O625" t="b">
            <v>1</v>
          </cell>
          <cell r="P625" t="str">
            <v>01tHp00000A2ZzjIAF</v>
          </cell>
          <cell r="R625" t="str">
            <v>2026W15</v>
          </cell>
          <cell r="S625" t="str">
            <v>01tHp00000A2ZzjIAFa5gPQ00000060kDYAQ</v>
          </cell>
        </row>
        <row r="626">
          <cell r="A626" t="str">
            <v>Plum, Pink Flowering Almond URC</v>
          </cell>
          <cell r="B626" t="str">
            <v>202501-202552</v>
          </cell>
          <cell r="C626" t="str">
            <v>a5gPQ00000060NeYAI</v>
          </cell>
          <cell r="D626">
            <v>45655</v>
          </cell>
          <cell r="E626" t="str">
            <v>2025W01</v>
          </cell>
          <cell r="F626">
            <v>46018</v>
          </cell>
          <cell r="G626" t="str">
            <v>2025W52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 t="b">
            <v>0</v>
          </cell>
          <cell r="O626" t="b">
            <v>1</v>
          </cell>
          <cell r="P626" t="str">
            <v>01tHp00000A2ZzkIAF</v>
          </cell>
          <cell r="R626" t="str">
            <v/>
          </cell>
          <cell r="S626" t="str">
            <v>01tHp00000A2ZzkIAFa5gPQ00000060NeYAI</v>
          </cell>
        </row>
        <row r="627">
          <cell r="A627" t="str">
            <v>Plum, Pink Flowering Almond URC</v>
          </cell>
          <cell r="B627" t="str">
            <v>202601-202652</v>
          </cell>
          <cell r="C627" t="str">
            <v>a5gPQ00000060kEYAQ</v>
          </cell>
          <cell r="D627">
            <v>46019</v>
          </cell>
          <cell r="E627" t="str">
            <v>2026W01</v>
          </cell>
          <cell r="F627">
            <v>46382</v>
          </cell>
          <cell r="G627" t="str">
            <v>2026W52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 t="b">
            <v>0</v>
          </cell>
          <cell r="O627" t="b">
            <v>1</v>
          </cell>
          <cell r="P627" t="str">
            <v>01tHp00000A2ZzkIAF</v>
          </cell>
          <cell r="R627" t="str">
            <v/>
          </cell>
          <cell r="S627" t="str">
            <v>01tHp00000A2ZzkIAFa5gPQ00000060kEYAQ</v>
          </cell>
        </row>
        <row r="628">
          <cell r="A628" t="str">
            <v>Plum, Purpleleaf Sand Cherry P15</v>
          </cell>
          <cell r="B628" t="str">
            <v>202501-202552</v>
          </cell>
          <cell r="C628" t="str">
            <v>a5gPQ00000060NfYAI</v>
          </cell>
          <cell r="D628">
            <v>45655</v>
          </cell>
          <cell r="E628" t="str">
            <v>2025W01</v>
          </cell>
          <cell r="F628">
            <v>46018</v>
          </cell>
          <cell r="G628" t="str">
            <v>2025W52</v>
          </cell>
          <cell r="H628">
            <v>1754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 t="b">
            <v>0</v>
          </cell>
          <cell r="O628" t="b">
            <v>1</v>
          </cell>
          <cell r="P628" t="str">
            <v>01tHp00000A2ZzlIAF</v>
          </cell>
          <cell r="R628" t="str">
            <v/>
          </cell>
          <cell r="S628" t="str">
            <v>01tHp00000A2ZzlIAFa5gPQ00000060NfYAI</v>
          </cell>
        </row>
        <row r="629">
          <cell r="A629" t="str">
            <v>Plum, Purpleleaf Sand Cherry P15</v>
          </cell>
          <cell r="B629" t="str">
            <v>202601-202652</v>
          </cell>
          <cell r="C629" t="str">
            <v>a5gPQ00000060kFYAQ</v>
          </cell>
          <cell r="D629">
            <v>46019</v>
          </cell>
          <cell r="E629" t="str">
            <v>2026W01</v>
          </cell>
          <cell r="F629">
            <v>46382</v>
          </cell>
          <cell r="G629" t="str">
            <v>2026W52</v>
          </cell>
          <cell r="H629">
            <v>3135</v>
          </cell>
          <cell r="I629">
            <v>0</v>
          </cell>
          <cell r="J629">
            <v>0</v>
          </cell>
          <cell r="K629">
            <v>0</v>
          </cell>
          <cell r="L629">
            <v>3135</v>
          </cell>
          <cell r="M629">
            <v>0</v>
          </cell>
          <cell r="N629" t="b">
            <v>0</v>
          </cell>
          <cell r="O629" t="b">
            <v>1</v>
          </cell>
          <cell r="P629" t="str">
            <v>01tHp00000A2ZzlIAF</v>
          </cell>
          <cell r="R629" t="str">
            <v>2026W15</v>
          </cell>
          <cell r="S629" t="str">
            <v>01tHp00000A2ZzlIAFa5gPQ00000060kFYAQ</v>
          </cell>
        </row>
        <row r="630">
          <cell r="A630" t="str">
            <v>Plum, Purpleleaf Sand Cherry URC</v>
          </cell>
          <cell r="B630" t="str">
            <v>202501-202552</v>
          </cell>
          <cell r="C630" t="str">
            <v>a5gPQ00000060NgYAI</v>
          </cell>
          <cell r="D630">
            <v>45655</v>
          </cell>
          <cell r="E630" t="str">
            <v>2025W01</v>
          </cell>
          <cell r="F630">
            <v>46018</v>
          </cell>
          <cell r="G630" t="str">
            <v>2025W52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 t="b">
            <v>0</v>
          </cell>
          <cell r="O630" t="b">
            <v>1</v>
          </cell>
          <cell r="P630" t="str">
            <v>01tHp00000A2ZzmIAF</v>
          </cell>
          <cell r="R630" t="str">
            <v/>
          </cell>
          <cell r="S630" t="str">
            <v>01tHp00000A2ZzmIAFa5gPQ00000060NgYAI</v>
          </cell>
        </row>
        <row r="631">
          <cell r="A631" t="str">
            <v>Plum, Purpleleaf Sand Cherry URC</v>
          </cell>
          <cell r="B631" t="str">
            <v>202601-202652</v>
          </cell>
          <cell r="C631" t="str">
            <v>a5gPQ00000060kGYAQ</v>
          </cell>
          <cell r="D631">
            <v>46019</v>
          </cell>
          <cell r="E631" t="str">
            <v>2026W01</v>
          </cell>
          <cell r="F631">
            <v>46382</v>
          </cell>
          <cell r="G631" t="str">
            <v>2026W52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 t="b">
            <v>0</v>
          </cell>
          <cell r="O631" t="b">
            <v>1</v>
          </cell>
          <cell r="P631" t="str">
            <v>01tHp00000A2ZzmIAF</v>
          </cell>
          <cell r="R631" t="str">
            <v/>
          </cell>
          <cell r="S631" t="str">
            <v>01tHp00000A2ZzmIAFa5gPQ00000060kGYAQ</v>
          </cell>
        </row>
        <row r="632">
          <cell r="A632" t="str">
            <v>Potentilla, Bella Bianca P15</v>
          </cell>
          <cell r="B632" t="str">
            <v>202501-202552</v>
          </cell>
          <cell r="C632" t="str">
            <v>a5gPQ00000060NhYAI</v>
          </cell>
          <cell r="D632">
            <v>45655</v>
          </cell>
          <cell r="E632" t="str">
            <v>2025W01</v>
          </cell>
          <cell r="F632">
            <v>46018</v>
          </cell>
          <cell r="G632" t="str">
            <v>2025W52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 t="b">
            <v>0</v>
          </cell>
          <cell r="O632" t="b">
            <v>1</v>
          </cell>
          <cell r="P632" t="str">
            <v>01tHp00000A2ZznIAF</v>
          </cell>
          <cell r="R632" t="str">
            <v/>
          </cell>
          <cell r="S632" t="str">
            <v>01tHp00000A2ZznIAFa5gPQ00000060NhYAI</v>
          </cell>
        </row>
        <row r="633">
          <cell r="A633" t="str">
            <v>Potentilla, Bella Bianca P15</v>
          </cell>
          <cell r="B633" t="str">
            <v>202601-202652</v>
          </cell>
          <cell r="C633" t="str">
            <v>a5gPQ00000060kHYAQ</v>
          </cell>
          <cell r="D633">
            <v>46019</v>
          </cell>
          <cell r="E633" t="str">
            <v>2026W01</v>
          </cell>
          <cell r="F633">
            <v>46382</v>
          </cell>
          <cell r="G633" t="str">
            <v>2026W52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 t="b">
            <v>0</v>
          </cell>
          <cell r="O633" t="b">
            <v>1</v>
          </cell>
          <cell r="P633" t="str">
            <v>01tHp00000A2ZznIAF</v>
          </cell>
          <cell r="R633" t="str">
            <v/>
          </cell>
          <cell r="S633" t="str">
            <v>01tHp00000A2ZznIAFa5gPQ00000060kHYAQ</v>
          </cell>
        </row>
        <row r="634">
          <cell r="A634" t="str">
            <v>Potentilla, Bella Bianca Plug</v>
          </cell>
          <cell r="B634" t="str">
            <v>202501-202552</v>
          </cell>
          <cell r="C634" t="str">
            <v>a5gPQ00000060NiYAI</v>
          </cell>
          <cell r="D634">
            <v>45655</v>
          </cell>
          <cell r="E634" t="str">
            <v>2025W01</v>
          </cell>
          <cell r="F634">
            <v>46018</v>
          </cell>
          <cell r="G634" t="str">
            <v>2025W52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 t="b">
            <v>0</v>
          </cell>
          <cell r="O634" t="b">
            <v>1</v>
          </cell>
          <cell r="P634" t="str">
            <v>01tHp00000A2ZzoIAF</v>
          </cell>
          <cell r="R634" t="str">
            <v/>
          </cell>
          <cell r="S634" t="str">
            <v>01tHp00000A2ZzoIAFa5gPQ00000060NiYAI</v>
          </cell>
        </row>
        <row r="635">
          <cell r="A635" t="str">
            <v>Potentilla, Bella Bianca Plug</v>
          </cell>
          <cell r="B635" t="str">
            <v>202601-202652</v>
          </cell>
          <cell r="C635" t="str">
            <v>a5gPQ00000060kIYAQ</v>
          </cell>
          <cell r="D635">
            <v>46019</v>
          </cell>
          <cell r="E635" t="str">
            <v>2026W01</v>
          </cell>
          <cell r="F635">
            <v>46382</v>
          </cell>
          <cell r="G635" t="str">
            <v>2026W52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 t="b">
            <v>0</v>
          </cell>
          <cell r="O635" t="b">
            <v>1</v>
          </cell>
          <cell r="P635" t="str">
            <v>01tHp00000A2ZzoIAF</v>
          </cell>
          <cell r="R635" t="str">
            <v/>
          </cell>
          <cell r="S635" t="str">
            <v>01tHp00000A2ZzoIAFa5gPQ00000060kIYAQ</v>
          </cell>
        </row>
        <row r="636">
          <cell r="A636" t="str">
            <v>Potentilla, Bella Bianca URC</v>
          </cell>
          <cell r="B636" t="str">
            <v>202501-202552</v>
          </cell>
          <cell r="C636" t="str">
            <v>a5gPQ00000060NjYAI</v>
          </cell>
          <cell r="D636">
            <v>45655</v>
          </cell>
          <cell r="E636" t="str">
            <v>2025W01</v>
          </cell>
          <cell r="F636">
            <v>46018</v>
          </cell>
          <cell r="G636" t="str">
            <v>2025W52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 t="b">
            <v>0</v>
          </cell>
          <cell r="O636" t="b">
            <v>1</v>
          </cell>
          <cell r="P636" t="str">
            <v>01tHp00000A2ZzpIAF</v>
          </cell>
          <cell r="R636" t="str">
            <v/>
          </cell>
          <cell r="S636" t="str">
            <v>01tHp00000A2ZzpIAFa5gPQ00000060NjYAI</v>
          </cell>
        </row>
        <row r="637">
          <cell r="A637" t="str">
            <v>Potentilla, Bella Bianca URC</v>
          </cell>
          <cell r="B637" t="str">
            <v>202601-202652</v>
          </cell>
          <cell r="C637" t="str">
            <v>a5gPQ00000060kJYAQ</v>
          </cell>
          <cell r="D637">
            <v>46019</v>
          </cell>
          <cell r="E637" t="str">
            <v>2026W01</v>
          </cell>
          <cell r="F637">
            <v>46382</v>
          </cell>
          <cell r="G637" t="str">
            <v>2026W52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 t="b">
            <v>0</v>
          </cell>
          <cell r="O637" t="b">
            <v>1</v>
          </cell>
          <cell r="P637" t="str">
            <v>01tHp00000A2ZzpIAF</v>
          </cell>
          <cell r="R637" t="str">
            <v/>
          </cell>
          <cell r="S637" t="str">
            <v>01tHp00000A2ZzpIAFa5gPQ00000060kJYAQ</v>
          </cell>
        </row>
        <row r="638">
          <cell r="A638" t="str">
            <v>Potentilla, Bella Sol P15</v>
          </cell>
          <cell r="B638" t="str">
            <v>202501-202552</v>
          </cell>
          <cell r="C638" t="str">
            <v>a5gPQ00000060NkYAI</v>
          </cell>
          <cell r="D638">
            <v>45655</v>
          </cell>
          <cell r="E638" t="str">
            <v>2025W01</v>
          </cell>
          <cell r="F638">
            <v>46018</v>
          </cell>
          <cell r="G638" t="str">
            <v>2025W52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 t="b">
            <v>0</v>
          </cell>
          <cell r="O638" t="b">
            <v>1</v>
          </cell>
          <cell r="P638" t="str">
            <v>01tHp00000A2ZzqIAF</v>
          </cell>
          <cell r="R638" t="str">
            <v/>
          </cell>
          <cell r="S638" t="str">
            <v>01tHp00000A2ZzqIAFa5gPQ00000060NkYAI</v>
          </cell>
        </row>
        <row r="639">
          <cell r="A639" t="str">
            <v>Potentilla, Bella Sol P15</v>
          </cell>
          <cell r="B639" t="str">
            <v>202601-202652</v>
          </cell>
          <cell r="C639" t="str">
            <v>a5gPQ00000060kKYAQ</v>
          </cell>
          <cell r="D639">
            <v>46019</v>
          </cell>
          <cell r="E639" t="str">
            <v>2026W01</v>
          </cell>
          <cell r="F639">
            <v>46382</v>
          </cell>
          <cell r="G639" t="str">
            <v>2026W52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 t="b">
            <v>0</v>
          </cell>
          <cell r="O639" t="b">
            <v>1</v>
          </cell>
          <cell r="P639" t="str">
            <v>01tHp00000A2ZzqIAF</v>
          </cell>
          <cell r="R639" t="str">
            <v/>
          </cell>
          <cell r="S639" t="str">
            <v>01tHp00000A2ZzqIAFa5gPQ00000060kKYAQ</v>
          </cell>
        </row>
        <row r="640">
          <cell r="A640" t="str">
            <v>Potentilla, Bella Sol Plug</v>
          </cell>
          <cell r="B640" t="str">
            <v>202501-202552</v>
          </cell>
          <cell r="C640" t="str">
            <v>a5gPQ00000060NlYAI</v>
          </cell>
          <cell r="D640">
            <v>45655</v>
          </cell>
          <cell r="E640" t="str">
            <v>2025W01</v>
          </cell>
          <cell r="F640">
            <v>46018</v>
          </cell>
          <cell r="G640" t="str">
            <v>2025W52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 t="b">
            <v>0</v>
          </cell>
          <cell r="O640" t="b">
            <v>1</v>
          </cell>
          <cell r="P640" t="str">
            <v>01tHp00000A2ZzrIAF</v>
          </cell>
          <cell r="R640" t="str">
            <v/>
          </cell>
          <cell r="S640" t="str">
            <v>01tHp00000A2ZzrIAFa5gPQ00000060NlYAI</v>
          </cell>
        </row>
        <row r="641">
          <cell r="A641" t="str">
            <v>Potentilla, Bella Sol Plug</v>
          </cell>
          <cell r="B641" t="str">
            <v>202601-202652</v>
          </cell>
          <cell r="C641" t="str">
            <v>a5gPQ00000060kLYAQ</v>
          </cell>
          <cell r="D641">
            <v>46019</v>
          </cell>
          <cell r="E641" t="str">
            <v>2026W01</v>
          </cell>
          <cell r="F641">
            <v>46382</v>
          </cell>
          <cell r="G641" t="str">
            <v>2026W52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 t="b">
            <v>0</v>
          </cell>
          <cell r="O641" t="b">
            <v>1</v>
          </cell>
          <cell r="P641" t="str">
            <v>01tHp00000A2ZzrIAF</v>
          </cell>
          <cell r="R641" t="str">
            <v/>
          </cell>
          <cell r="S641" t="str">
            <v>01tHp00000A2ZzrIAFa5gPQ00000060kLYAQ</v>
          </cell>
        </row>
        <row r="642">
          <cell r="A642" t="str">
            <v>Potentilla, Creme Brulee P15</v>
          </cell>
          <cell r="B642" t="str">
            <v>202501-202552</v>
          </cell>
          <cell r="C642" t="str">
            <v>a5gPQ00000060NmYAI</v>
          </cell>
          <cell r="D642">
            <v>45655</v>
          </cell>
          <cell r="E642" t="str">
            <v>2025W01</v>
          </cell>
          <cell r="F642">
            <v>46018</v>
          </cell>
          <cell r="G642" t="str">
            <v>2025W52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 t="b">
            <v>0</v>
          </cell>
          <cell r="O642" t="b">
            <v>1</v>
          </cell>
          <cell r="P642" t="str">
            <v>01tHp00000A2ZzsIAF</v>
          </cell>
          <cell r="R642" t="str">
            <v/>
          </cell>
          <cell r="S642" t="str">
            <v>01tHp00000A2ZzsIAFa5gPQ00000060NmYAI</v>
          </cell>
        </row>
        <row r="643">
          <cell r="A643" t="str">
            <v>Potentilla, Creme Brulee P15</v>
          </cell>
          <cell r="B643" t="str">
            <v>202601-202652</v>
          </cell>
          <cell r="C643" t="str">
            <v>a5gPQ00000060kMYAQ</v>
          </cell>
          <cell r="D643">
            <v>46019</v>
          </cell>
          <cell r="E643" t="str">
            <v>2026W01</v>
          </cell>
          <cell r="F643">
            <v>46382</v>
          </cell>
          <cell r="G643" t="str">
            <v>2026W52</v>
          </cell>
          <cell r="H643">
            <v>5505</v>
          </cell>
          <cell r="I643">
            <v>0</v>
          </cell>
          <cell r="J643">
            <v>0</v>
          </cell>
          <cell r="K643">
            <v>0</v>
          </cell>
          <cell r="L643">
            <v>5000</v>
          </cell>
          <cell r="M643">
            <v>505</v>
          </cell>
          <cell r="N643" t="b">
            <v>0</v>
          </cell>
          <cell r="O643" t="b">
            <v>1</v>
          </cell>
          <cell r="P643" t="str">
            <v>01tHp00000A2ZzsIAF</v>
          </cell>
          <cell r="R643" t="str">
            <v>2026W15</v>
          </cell>
          <cell r="S643" t="str">
            <v>01tHp00000A2ZzsIAFa5gPQ00000060kMYAQ</v>
          </cell>
        </row>
        <row r="644">
          <cell r="A644" t="str">
            <v>Potentilla, Creme Brulee Plug</v>
          </cell>
          <cell r="B644" t="str">
            <v>202501-202552</v>
          </cell>
          <cell r="C644" t="str">
            <v>a5gPQ00000060NnYAI</v>
          </cell>
          <cell r="D644">
            <v>45655</v>
          </cell>
          <cell r="E644" t="str">
            <v>2025W01</v>
          </cell>
          <cell r="F644">
            <v>46018</v>
          </cell>
          <cell r="G644" t="str">
            <v>2025W52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 t="b">
            <v>0</v>
          </cell>
          <cell r="O644" t="b">
            <v>1</v>
          </cell>
          <cell r="P644" t="str">
            <v>01tHp00000A2ZztIAF</v>
          </cell>
          <cell r="R644" t="str">
            <v/>
          </cell>
          <cell r="S644" t="str">
            <v>01tHp00000A2ZztIAFa5gPQ00000060NnYAI</v>
          </cell>
        </row>
        <row r="645">
          <cell r="A645" t="str">
            <v>Potentilla, Creme Brulee Plug</v>
          </cell>
          <cell r="B645" t="str">
            <v>202601-202652</v>
          </cell>
          <cell r="C645" t="str">
            <v>a5gPQ00000060kNYAQ</v>
          </cell>
          <cell r="D645">
            <v>46019</v>
          </cell>
          <cell r="E645" t="str">
            <v>2026W01</v>
          </cell>
          <cell r="F645">
            <v>46382</v>
          </cell>
          <cell r="G645" t="str">
            <v>2026W52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 t="b">
            <v>0</v>
          </cell>
          <cell r="O645" t="b">
            <v>1</v>
          </cell>
          <cell r="P645" t="str">
            <v>01tHp00000A2ZztIAF</v>
          </cell>
          <cell r="R645" t="str">
            <v/>
          </cell>
          <cell r="S645" t="str">
            <v>01tHp00000A2ZztIAFa5gPQ00000060kNYAQ</v>
          </cell>
        </row>
        <row r="646">
          <cell r="A646" t="str">
            <v>Potentilla, Crème Brûlée URC</v>
          </cell>
          <cell r="B646" t="str">
            <v>202501-202552</v>
          </cell>
          <cell r="C646" t="str">
            <v>a5gPQ00000060NoYAI</v>
          </cell>
          <cell r="D646">
            <v>45655</v>
          </cell>
          <cell r="E646" t="str">
            <v>2025W01</v>
          </cell>
          <cell r="F646">
            <v>46018</v>
          </cell>
          <cell r="G646" t="str">
            <v>2025W52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 t="b">
            <v>0</v>
          </cell>
          <cell r="O646" t="b">
            <v>1</v>
          </cell>
          <cell r="P646" t="str">
            <v>01tHp00000A2ZzuIAF</v>
          </cell>
          <cell r="R646" t="str">
            <v/>
          </cell>
          <cell r="S646" t="str">
            <v>01tHp00000A2ZzuIAFa5gPQ00000060NoYAI</v>
          </cell>
        </row>
        <row r="647">
          <cell r="A647" t="str">
            <v>Potentilla, Crème Brûlée URC</v>
          </cell>
          <cell r="B647" t="str">
            <v>202601-202652</v>
          </cell>
          <cell r="C647" t="str">
            <v>a5gPQ00000060kOYAQ</v>
          </cell>
          <cell r="D647">
            <v>46019</v>
          </cell>
          <cell r="E647" t="str">
            <v>2026W01</v>
          </cell>
          <cell r="F647">
            <v>46382</v>
          </cell>
          <cell r="G647" t="str">
            <v>2026W52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 t="b">
            <v>0</v>
          </cell>
          <cell r="O647" t="b">
            <v>1</v>
          </cell>
          <cell r="P647" t="str">
            <v>01tHp00000A2ZzuIAF</v>
          </cell>
          <cell r="R647" t="str">
            <v/>
          </cell>
          <cell r="S647" t="str">
            <v>01tHp00000A2ZzuIAFa5gPQ00000060kOYAQ</v>
          </cell>
        </row>
        <row r="648">
          <cell r="A648" t="str">
            <v>Potentilla, Goldfinger P15</v>
          </cell>
          <cell r="B648" t="str">
            <v>202501-202552</v>
          </cell>
          <cell r="C648" t="str">
            <v>a5gPQ00000060NpYAI</v>
          </cell>
          <cell r="D648">
            <v>45655</v>
          </cell>
          <cell r="E648" t="str">
            <v>2025W01</v>
          </cell>
          <cell r="F648">
            <v>46018</v>
          </cell>
          <cell r="G648" t="str">
            <v>2025W52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 t="b">
            <v>0</v>
          </cell>
          <cell r="O648" t="b">
            <v>1</v>
          </cell>
          <cell r="P648" t="str">
            <v>01tHp00000A2ZzvIAF</v>
          </cell>
          <cell r="R648" t="str">
            <v/>
          </cell>
          <cell r="S648" t="str">
            <v>01tHp00000A2ZzvIAFa5gPQ00000060NpYAI</v>
          </cell>
        </row>
        <row r="649">
          <cell r="A649" t="str">
            <v>Potentilla, Goldfinger P15</v>
          </cell>
          <cell r="B649" t="str">
            <v>202601-202652</v>
          </cell>
          <cell r="C649" t="str">
            <v>a5gPQ00000060kPYAQ</v>
          </cell>
          <cell r="D649">
            <v>46019</v>
          </cell>
          <cell r="E649" t="str">
            <v>2026W01</v>
          </cell>
          <cell r="F649">
            <v>46382</v>
          </cell>
          <cell r="G649" t="str">
            <v>2026W52</v>
          </cell>
          <cell r="H649">
            <v>4980</v>
          </cell>
          <cell r="I649">
            <v>0</v>
          </cell>
          <cell r="J649">
            <v>0</v>
          </cell>
          <cell r="K649">
            <v>0</v>
          </cell>
          <cell r="L649">
            <v>4400</v>
          </cell>
          <cell r="M649">
            <v>580</v>
          </cell>
          <cell r="N649" t="b">
            <v>0</v>
          </cell>
          <cell r="O649" t="b">
            <v>1</v>
          </cell>
          <cell r="P649" t="str">
            <v>01tHp00000A2ZzvIAF</v>
          </cell>
          <cell r="R649" t="str">
            <v>2026W15</v>
          </cell>
          <cell r="S649" t="str">
            <v>01tHp00000A2ZzvIAFa5gPQ00000060kPYAQ</v>
          </cell>
        </row>
        <row r="650">
          <cell r="A650" t="str">
            <v>Potentilla, Lemon Meringue P15</v>
          </cell>
          <cell r="B650" t="str">
            <v>202501-202552</v>
          </cell>
          <cell r="C650" t="str">
            <v>a5gPQ00000060NqYAI</v>
          </cell>
          <cell r="D650">
            <v>45655</v>
          </cell>
          <cell r="E650" t="str">
            <v>2025W01</v>
          </cell>
          <cell r="F650">
            <v>46018</v>
          </cell>
          <cell r="G650" t="str">
            <v>2025W52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 t="b">
            <v>0</v>
          </cell>
          <cell r="O650" t="b">
            <v>1</v>
          </cell>
          <cell r="P650" t="str">
            <v>01tHp00000A2ZzwIAF</v>
          </cell>
          <cell r="R650" t="str">
            <v/>
          </cell>
          <cell r="S650" t="str">
            <v>01tHp00000A2ZzwIAFa5gPQ00000060NqYAI</v>
          </cell>
        </row>
        <row r="651">
          <cell r="A651" t="str">
            <v>Potentilla, Lemon Meringue P15</v>
          </cell>
          <cell r="B651" t="str">
            <v>202601-202652</v>
          </cell>
          <cell r="C651" t="str">
            <v>a5gPQ00000060kQYAQ</v>
          </cell>
          <cell r="D651">
            <v>46019</v>
          </cell>
          <cell r="E651" t="str">
            <v>2026W01</v>
          </cell>
          <cell r="F651">
            <v>46382</v>
          </cell>
          <cell r="G651" t="str">
            <v>2026W52</v>
          </cell>
          <cell r="H651">
            <v>5415</v>
          </cell>
          <cell r="I651">
            <v>0</v>
          </cell>
          <cell r="J651">
            <v>0</v>
          </cell>
          <cell r="K651">
            <v>0</v>
          </cell>
          <cell r="L651">
            <v>5000</v>
          </cell>
          <cell r="M651">
            <v>415</v>
          </cell>
          <cell r="N651" t="b">
            <v>0</v>
          </cell>
          <cell r="O651" t="b">
            <v>1</v>
          </cell>
          <cell r="P651" t="str">
            <v>01tHp00000A2ZzwIAF</v>
          </cell>
          <cell r="R651" t="str">
            <v>2026W15</v>
          </cell>
          <cell r="S651" t="str">
            <v>01tHp00000A2ZzwIAFa5gPQ00000060kQYAQ</v>
          </cell>
        </row>
        <row r="652">
          <cell r="A652" t="str">
            <v>Potentilla, Lemon Meringue Plug</v>
          </cell>
          <cell r="B652" t="str">
            <v>202501-202552</v>
          </cell>
          <cell r="C652" t="str">
            <v>a5gPQ00000060NrYAI</v>
          </cell>
          <cell r="D652">
            <v>45655</v>
          </cell>
          <cell r="E652" t="str">
            <v>2025W01</v>
          </cell>
          <cell r="F652">
            <v>46018</v>
          </cell>
          <cell r="G652" t="str">
            <v>2025W52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 t="b">
            <v>0</v>
          </cell>
          <cell r="O652" t="b">
            <v>1</v>
          </cell>
          <cell r="P652" t="str">
            <v>01tHp00000A2ZzxIAF</v>
          </cell>
          <cell r="R652" t="str">
            <v/>
          </cell>
          <cell r="S652" t="str">
            <v>01tHp00000A2ZzxIAFa5gPQ00000060NrYAI</v>
          </cell>
        </row>
        <row r="653">
          <cell r="A653" t="str">
            <v>Potentilla, Lemon Meringue Plug</v>
          </cell>
          <cell r="B653" t="str">
            <v>202601-202652</v>
          </cell>
          <cell r="C653" t="str">
            <v>a5gPQ00000060kRYAQ</v>
          </cell>
          <cell r="D653">
            <v>46019</v>
          </cell>
          <cell r="E653" t="str">
            <v>2026W01</v>
          </cell>
          <cell r="F653">
            <v>46382</v>
          </cell>
          <cell r="G653" t="str">
            <v>2026W52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 t="b">
            <v>0</v>
          </cell>
          <cell r="O653" t="b">
            <v>1</v>
          </cell>
          <cell r="P653" t="str">
            <v>01tHp00000A2ZzxIAF</v>
          </cell>
          <cell r="R653" t="str">
            <v/>
          </cell>
          <cell r="S653" t="str">
            <v>01tHp00000A2ZzxIAFa5gPQ00000060kRYAQ</v>
          </cell>
        </row>
        <row r="654">
          <cell r="A654" t="str">
            <v>Potentilla, Lemon Meringue URC</v>
          </cell>
          <cell r="B654" t="str">
            <v>202501-202552</v>
          </cell>
          <cell r="C654" t="str">
            <v>a5gPQ00000060NsYAI</v>
          </cell>
          <cell r="D654">
            <v>45655</v>
          </cell>
          <cell r="E654" t="str">
            <v>2025W01</v>
          </cell>
          <cell r="F654">
            <v>46018</v>
          </cell>
          <cell r="G654" t="str">
            <v>2025W52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 t="b">
            <v>0</v>
          </cell>
          <cell r="O654" t="b">
            <v>1</v>
          </cell>
          <cell r="P654" t="str">
            <v>01tHp00000A2ZzyIAF</v>
          </cell>
          <cell r="R654" t="str">
            <v/>
          </cell>
          <cell r="S654" t="str">
            <v>01tHp00000A2ZzyIAFa5gPQ00000060NsYAI</v>
          </cell>
        </row>
        <row r="655">
          <cell r="A655" t="str">
            <v>Potentilla, Lemon Meringue URC</v>
          </cell>
          <cell r="B655" t="str">
            <v>202601-202652</v>
          </cell>
          <cell r="C655" t="str">
            <v>a5gPQ00000060kSYAQ</v>
          </cell>
          <cell r="D655">
            <v>46019</v>
          </cell>
          <cell r="E655" t="str">
            <v>2026W01</v>
          </cell>
          <cell r="F655">
            <v>46382</v>
          </cell>
          <cell r="G655" t="str">
            <v>2026W52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 t="b">
            <v>0</v>
          </cell>
          <cell r="O655" t="b">
            <v>1</v>
          </cell>
          <cell r="P655" t="str">
            <v>01tHp00000A2ZzyIAF</v>
          </cell>
          <cell r="R655" t="str">
            <v/>
          </cell>
          <cell r="S655" t="str">
            <v>01tHp00000A2ZzyIAFa5gPQ00000060kSYAQ</v>
          </cell>
        </row>
        <row r="656">
          <cell r="A656" t="str">
            <v>Potentilla, Marmalade P15</v>
          </cell>
          <cell r="B656" t="str">
            <v>202501-202552</v>
          </cell>
          <cell r="C656" t="str">
            <v>a5gPQ00000060NtYAI</v>
          </cell>
          <cell r="D656">
            <v>45655</v>
          </cell>
          <cell r="E656" t="str">
            <v>2025W01</v>
          </cell>
          <cell r="F656">
            <v>46018</v>
          </cell>
          <cell r="G656" t="str">
            <v>2025W52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 t="b">
            <v>0</v>
          </cell>
          <cell r="O656" t="b">
            <v>1</v>
          </cell>
          <cell r="P656" t="str">
            <v>01tHp00000A2ZzzIAF</v>
          </cell>
          <cell r="R656" t="str">
            <v/>
          </cell>
          <cell r="S656" t="str">
            <v>01tHp00000A2ZzzIAFa5gPQ00000060NtYAI</v>
          </cell>
        </row>
        <row r="657">
          <cell r="A657" t="str">
            <v>Potentilla, Marmalade P15</v>
          </cell>
          <cell r="B657" t="str">
            <v>202601-202652</v>
          </cell>
          <cell r="C657" t="str">
            <v>a5gPQ00000060kTYAQ</v>
          </cell>
          <cell r="D657">
            <v>46019</v>
          </cell>
          <cell r="E657" t="str">
            <v>2026W01</v>
          </cell>
          <cell r="F657">
            <v>46382</v>
          </cell>
          <cell r="G657" t="str">
            <v>2026W52</v>
          </cell>
          <cell r="H657">
            <v>5535</v>
          </cell>
          <cell r="I657">
            <v>0</v>
          </cell>
          <cell r="J657">
            <v>0</v>
          </cell>
          <cell r="K657">
            <v>0</v>
          </cell>
          <cell r="L657">
            <v>5000</v>
          </cell>
          <cell r="M657">
            <v>535</v>
          </cell>
          <cell r="N657" t="b">
            <v>0</v>
          </cell>
          <cell r="O657" t="b">
            <v>1</v>
          </cell>
          <cell r="P657" t="str">
            <v>01tHp00000A2ZzzIAF</v>
          </cell>
          <cell r="R657" t="str">
            <v>2026W15</v>
          </cell>
          <cell r="S657" t="str">
            <v>01tHp00000A2ZzzIAFa5gPQ00000060kTYAQ</v>
          </cell>
        </row>
        <row r="658">
          <cell r="A658" t="str">
            <v>Potentilla, Marmalade Plug</v>
          </cell>
          <cell r="B658" t="str">
            <v>202501-202552</v>
          </cell>
          <cell r="C658" t="str">
            <v>a5gPQ00000060NuYAI</v>
          </cell>
          <cell r="D658">
            <v>45655</v>
          </cell>
          <cell r="E658" t="str">
            <v>2025W01</v>
          </cell>
          <cell r="F658">
            <v>46018</v>
          </cell>
          <cell r="G658" t="str">
            <v>2025W52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 t="b">
            <v>0</v>
          </cell>
          <cell r="O658" t="b">
            <v>1</v>
          </cell>
          <cell r="P658" t="str">
            <v>01tHp00000A2a00IAB</v>
          </cell>
          <cell r="R658" t="str">
            <v/>
          </cell>
          <cell r="S658" t="str">
            <v>01tHp00000A2a00IABa5gPQ00000060NuYAI</v>
          </cell>
        </row>
        <row r="659">
          <cell r="A659" t="str">
            <v>Potentilla, Marmalade Plug</v>
          </cell>
          <cell r="B659" t="str">
            <v>202601-202652</v>
          </cell>
          <cell r="C659" t="str">
            <v>a5gPQ00000060kUYAQ</v>
          </cell>
          <cell r="D659">
            <v>46019</v>
          </cell>
          <cell r="E659" t="str">
            <v>2026W01</v>
          </cell>
          <cell r="F659">
            <v>46382</v>
          </cell>
          <cell r="G659" t="str">
            <v>2026W52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 t="b">
            <v>0</v>
          </cell>
          <cell r="O659" t="b">
            <v>1</v>
          </cell>
          <cell r="P659" t="str">
            <v>01tHp00000A2a00IAB</v>
          </cell>
          <cell r="R659" t="str">
            <v/>
          </cell>
          <cell r="S659" t="str">
            <v>01tHp00000A2a00IABa5gPQ00000060kUYAQ</v>
          </cell>
        </row>
        <row r="660">
          <cell r="A660" t="str">
            <v>Potentilla, Marmalade URC</v>
          </cell>
          <cell r="B660" t="str">
            <v>202501-202552</v>
          </cell>
          <cell r="C660" t="str">
            <v>a5gPQ00000060NvYAI</v>
          </cell>
          <cell r="D660">
            <v>45655</v>
          </cell>
          <cell r="E660" t="str">
            <v>2025W01</v>
          </cell>
          <cell r="F660">
            <v>46018</v>
          </cell>
          <cell r="G660" t="str">
            <v>2025W52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 t="b">
            <v>0</v>
          </cell>
          <cell r="O660" t="b">
            <v>1</v>
          </cell>
          <cell r="P660" t="str">
            <v>01tHp00000A2a01IAB</v>
          </cell>
          <cell r="R660" t="str">
            <v/>
          </cell>
          <cell r="S660" t="str">
            <v>01tHp00000A2a01IABa5gPQ00000060NvYAI</v>
          </cell>
        </row>
        <row r="661">
          <cell r="A661" t="str">
            <v>Potentilla, Marmalade URC</v>
          </cell>
          <cell r="B661" t="str">
            <v>202601-202652</v>
          </cell>
          <cell r="C661" t="str">
            <v>a5gPQ00000060kVYAQ</v>
          </cell>
          <cell r="D661">
            <v>46019</v>
          </cell>
          <cell r="E661" t="str">
            <v>2026W01</v>
          </cell>
          <cell r="F661">
            <v>46382</v>
          </cell>
          <cell r="G661" t="str">
            <v>2026W52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 t="b">
            <v>0</v>
          </cell>
          <cell r="O661" t="b">
            <v>1</v>
          </cell>
          <cell r="P661" t="str">
            <v>01tHp00000A2a01IAB</v>
          </cell>
          <cell r="R661" t="str">
            <v/>
          </cell>
          <cell r="S661" t="str">
            <v>01tHp00000A2a01IABa5gPQ00000060kVYAQ</v>
          </cell>
        </row>
        <row r="662">
          <cell r="A662" t="str">
            <v>Potentilla, Summer Dawn P15</v>
          </cell>
          <cell r="B662" t="str">
            <v>202501-202552</v>
          </cell>
          <cell r="C662" t="str">
            <v>a5gPQ00000060NwYAI</v>
          </cell>
          <cell r="D662">
            <v>45655</v>
          </cell>
          <cell r="E662" t="str">
            <v>2025W01</v>
          </cell>
          <cell r="F662">
            <v>46018</v>
          </cell>
          <cell r="G662" t="str">
            <v>2025W52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 t="b">
            <v>0</v>
          </cell>
          <cell r="O662" t="b">
            <v>1</v>
          </cell>
          <cell r="P662" t="str">
            <v>01tHp00000A2a02IAB</v>
          </cell>
          <cell r="R662" t="str">
            <v/>
          </cell>
          <cell r="S662" t="str">
            <v>01tHp00000A2a02IABa5gPQ00000060NwYAI</v>
          </cell>
        </row>
        <row r="663">
          <cell r="A663" t="str">
            <v>Potentilla, Summer Dawn P15</v>
          </cell>
          <cell r="B663" t="str">
            <v>202601-202652</v>
          </cell>
          <cell r="C663" t="str">
            <v>a5gPQ00000060kWYAQ</v>
          </cell>
          <cell r="D663">
            <v>46019</v>
          </cell>
          <cell r="E663" t="str">
            <v>2026W01</v>
          </cell>
          <cell r="F663">
            <v>46382</v>
          </cell>
          <cell r="G663" t="str">
            <v>2026W52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 t="b">
            <v>0</v>
          </cell>
          <cell r="O663" t="b">
            <v>1</v>
          </cell>
          <cell r="P663" t="str">
            <v>01tHp00000A2a02IAB</v>
          </cell>
          <cell r="R663" t="str">
            <v/>
          </cell>
          <cell r="S663" t="str">
            <v>01tHp00000A2a02IABa5gPQ00000060kWYAQ</v>
          </cell>
        </row>
        <row r="664">
          <cell r="A664" t="str">
            <v>Potentilla, Summer Dawn URC</v>
          </cell>
          <cell r="B664" t="str">
            <v>202501-202552</v>
          </cell>
          <cell r="C664" t="str">
            <v>a5gPQ00000060NxYAI</v>
          </cell>
          <cell r="D664">
            <v>45655</v>
          </cell>
          <cell r="E664" t="str">
            <v>2025W01</v>
          </cell>
          <cell r="F664">
            <v>46018</v>
          </cell>
          <cell r="G664" t="str">
            <v>2025W52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 t="b">
            <v>0</v>
          </cell>
          <cell r="O664" t="b">
            <v>1</v>
          </cell>
          <cell r="P664" t="str">
            <v>01tHp00000A2a03IAB</v>
          </cell>
          <cell r="R664" t="str">
            <v/>
          </cell>
          <cell r="S664" t="str">
            <v>01tHp00000A2a03IABa5gPQ00000060NxYAI</v>
          </cell>
        </row>
        <row r="665">
          <cell r="A665" t="str">
            <v>Potentilla, Summer Dawn URC</v>
          </cell>
          <cell r="B665" t="str">
            <v>202601-202652</v>
          </cell>
          <cell r="C665" t="str">
            <v>a5gPQ00000060kXYAQ</v>
          </cell>
          <cell r="D665">
            <v>46019</v>
          </cell>
          <cell r="E665" t="str">
            <v>2026W01</v>
          </cell>
          <cell r="F665">
            <v>46382</v>
          </cell>
          <cell r="G665" t="str">
            <v>2026W52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 t="b">
            <v>0</v>
          </cell>
          <cell r="O665" t="b">
            <v>1</v>
          </cell>
          <cell r="P665" t="str">
            <v>01tHp00000A2a03IAB</v>
          </cell>
          <cell r="R665" t="str">
            <v/>
          </cell>
          <cell r="S665" t="str">
            <v>01tHp00000A2a03IABa5gPQ00000060kXYAQ</v>
          </cell>
        </row>
        <row r="666">
          <cell r="A666" t="str">
            <v>Pulmonaria, Raspberry Frost Plug</v>
          </cell>
          <cell r="B666" t="str">
            <v>202501-202552</v>
          </cell>
          <cell r="C666" t="str">
            <v>a5gPQ00000060NyYAI</v>
          </cell>
          <cell r="D666">
            <v>45655</v>
          </cell>
          <cell r="E666" t="str">
            <v>2025W01</v>
          </cell>
          <cell r="F666">
            <v>46018</v>
          </cell>
          <cell r="G666" t="str">
            <v>2025W52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 t="b">
            <v>0</v>
          </cell>
          <cell r="O666" t="b">
            <v>1</v>
          </cell>
          <cell r="P666" t="str">
            <v>01tHp00000A2a04IAB</v>
          </cell>
          <cell r="R666" t="str">
            <v/>
          </cell>
          <cell r="S666" t="str">
            <v>01tHp00000A2a04IABa5gPQ00000060NyYAI</v>
          </cell>
        </row>
        <row r="667">
          <cell r="A667" t="str">
            <v>Pulmonaria, Raspberry Frost Plug</v>
          </cell>
          <cell r="B667" t="str">
            <v>202601-202652</v>
          </cell>
          <cell r="C667" t="str">
            <v>a5gPQ00000060kYYAQ</v>
          </cell>
          <cell r="D667">
            <v>46019</v>
          </cell>
          <cell r="E667" t="str">
            <v>2026W01</v>
          </cell>
          <cell r="F667">
            <v>46382</v>
          </cell>
          <cell r="G667" t="str">
            <v>2026W52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 t="b">
            <v>0</v>
          </cell>
          <cell r="O667" t="b">
            <v>1</v>
          </cell>
          <cell r="P667" t="str">
            <v>01tHp00000A2a04IAB</v>
          </cell>
          <cell r="R667" t="str">
            <v/>
          </cell>
          <cell r="S667" t="str">
            <v>01tHp00000A2a04IABa5gPQ00000060kYYAQ</v>
          </cell>
        </row>
        <row r="668">
          <cell r="A668" t="str">
            <v>Raspberry, Coho Plug</v>
          </cell>
          <cell r="B668" t="str">
            <v>202501-202552</v>
          </cell>
          <cell r="C668" t="str">
            <v>a5gPQ00000060NzYAI</v>
          </cell>
          <cell r="D668">
            <v>45655</v>
          </cell>
          <cell r="E668" t="str">
            <v>2025W01</v>
          </cell>
          <cell r="F668">
            <v>46018</v>
          </cell>
          <cell r="G668" t="str">
            <v>2025W52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 t="b">
            <v>0</v>
          </cell>
          <cell r="O668" t="b">
            <v>1</v>
          </cell>
          <cell r="P668" t="str">
            <v>01tHp00000A2a06IAB</v>
          </cell>
          <cell r="R668" t="str">
            <v/>
          </cell>
          <cell r="S668" t="str">
            <v>01tHp00000A2a06IABa5gPQ00000060NzYAI</v>
          </cell>
        </row>
        <row r="669">
          <cell r="A669" t="str">
            <v>Raspberry, Coho Plug</v>
          </cell>
          <cell r="B669" t="str">
            <v>202601-202652</v>
          </cell>
          <cell r="C669" t="str">
            <v>a5gPQ00000060kZYAQ</v>
          </cell>
          <cell r="D669">
            <v>46019</v>
          </cell>
          <cell r="E669" t="str">
            <v>2026W01</v>
          </cell>
          <cell r="F669">
            <v>46382</v>
          </cell>
          <cell r="G669" t="str">
            <v>2026W52</v>
          </cell>
          <cell r="H669">
            <v>0</v>
          </cell>
          <cell r="I669">
            <v>2512</v>
          </cell>
          <cell r="J669">
            <v>0</v>
          </cell>
          <cell r="K669">
            <v>0</v>
          </cell>
          <cell r="L669">
            <v>2512</v>
          </cell>
          <cell r="M669">
            <v>0</v>
          </cell>
          <cell r="N669" t="b">
            <v>0</v>
          </cell>
          <cell r="O669" t="b">
            <v>1</v>
          </cell>
          <cell r="P669" t="str">
            <v>01tHp00000A2a06IAB</v>
          </cell>
          <cell r="R669" t="str">
            <v/>
          </cell>
          <cell r="S669" t="str">
            <v>01tHp00000A2a06IABa5gPQ00000060kZYAQ</v>
          </cell>
        </row>
        <row r="670">
          <cell r="A670" t="str">
            <v>Raspberry, Fall Gold Plug</v>
          </cell>
          <cell r="B670" t="str">
            <v>202501-202552</v>
          </cell>
          <cell r="C670" t="str">
            <v>a5gPQ00000060O0YAI</v>
          </cell>
          <cell r="D670">
            <v>45655</v>
          </cell>
          <cell r="E670" t="str">
            <v>2025W01</v>
          </cell>
          <cell r="F670">
            <v>46018</v>
          </cell>
          <cell r="G670" t="str">
            <v>2025W52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 t="b">
            <v>0</v>
          </cell>
          <cell r="O670" t="b">
            <v>1</v>
          </cell>
          <cell r="P670" t="str">
            <v>01tHp00000A2a07IAB</v>
          </cell>
          <cell r="R670" t="str">
            <v/>
          </cell>
          <cell r="S670" t="str">
            <v>01tHp00000A2a07IABa5gPQ00000060O0YAI</v>
          </cell>
        </row>
        <row r="671">
          <cell r="A671" t="str">
            <v>Raspberry, Fall Gold Plug</v>
          </cell>
          <cell r="B671" t="str">
            <v>202601-202652</v>
          </cell>
          <cell r="C671" t="str">
            <v>a5gPQ00000060kaYAA</v>
          </cell>
          <cell r="D671">
            <v>46019</v>
          </cell>
          <cell r="E671" t="str">
            <v>2026W01</v>
          </cell>
          <cell r="F671">
            <v>46382</v>
          </cell>
          <cell r="G671" t="str">
            <v>2026W52</v>
          </cell>
          <cell r="H671">
            <v>0</v>
          </cell>
          <cell r="I671">
            <v>2000</v>
          </cell>
          <cell r="J671">
            <v>0</v>
          </cell>
          <cell r="K671">
            <v>0</v>
          </cell>
          <cell r="L671">
            <v>2000</v>
          </cell>
          <cell r="M671">
            <v>0</v>
          </cell>
          <cell r="N671" t="b">
            <v>0</v>
          </cell>
          <cell r="O671" t="b">
            <v>1</v>
          </cell>
          <cell r="P671" t="str">
            <v>01tHp00000A2a07IAB</v>
          </cell>
          <cell r="R671" t="str">
            <v/>
          </cell>
          <cell r="S671" t="str">
            <v>01tHp00000A2a07IABa5gPQ00000060kaYAA</v>
          </cell>
        </row>
        <row r="672">
          <cell r="A672" t="str">
            <v>Raspberry, Heritage Plug</v>
          </cell>
          <cell r="B672" t="str">
            <v>202501-202552</v>
          </cell>
          <cell r="C672" t="str">
            <v>a5gPQ00000060O1YAI</v>
          </cell>
          <cell r="D672">
            <v>45655</v>
          </cell>
          <cell r="E672" t="str">
            <v>2025W01</v>
          </cell>
          <cell r="F672">
            <v>46018</v>
          </cell>
          <cell r="G672" t="str">
            <v>2025W52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 t="b">
            <v>0</v>
          </cell>
          <cell r="O672" t="b">
            <v>1</v>
          </cell>
          <cell r="P672" t="str">
            <v>01tHp00000A2a08IAB</v>
          </cell>
          <cell r="R672" t="str">
            <v/>
          </cell>
          <cell r="S672" t="str">
            <v>01tHp00000A2a08IABa5gPQ00000060O1YAI</v>
          </cell>
        </row>
        <row r="673">
          <cell r="A673" t="str">
            <v>Raspberry, Heritage Plug</v>
          </cell>
          <cell r="B673" t="str">
            <v>202601-202652</v>
          </cell>
          <cell r="C673" t="str">
            <v>a5gPQ00000060kbYAA</v>
          </cell>
          <cell r="D673">
            <v>46019</v>
          </cell>
          <cell r="E673" t="str">
            <v>2026W01</v>
          </cell>
          <cell r="F673">
            <v>46382</v>
          </cell>
          <cell r="G673" t="str">
            <v>2026W52</v>
          </cell>
          <cell r="H673">
            <v>0</v>
          </cell>
          <cell r="I673">
            <v>4512</v>
          </cell>
          <cell r="J673">
            <v>0</v>
          </cell>
          <cell r="K673">
            <v>0</v>
          </cell>
          <cell r="L673">
            <v>4512</v>
          </cell>
          <cell r="M673">
            <v>0</v>
          </cell>
          <cell r="N673" t="b">
            <v>0</v>
          </cell>
          <cell r="O673" t="b">
            <v>1</v>
          </cell>
          <cell r="P673" t="str">
            <v>01tHp00000A2a08IAB</v>
          </cell>
          <cell r="R673" t="str">
            <v/>
          </cell>
          <cell r="S673" t="str">
            <v>01tHp00000A2a08IABa5gPQ00000060kbYAA</v>
          </cell>
        </row>
        <row r="674">
          <cell r="A674" t="str">
            <v>Raspberry, Raspberry Shortcake Plug</v>
          </cell>
          <cell r="B674" t="str">
            <v>202501-202552</v>
          </cell>
          <cell r="C674" t="str">
            <v>a5gPQ00000060O2YAI</v>
          </cell>
          <cell r="D674">
            <v>45655</v>
          </cell>
          <cell r="E674" t="str">
            <v>2025W01</v>
          </cell>
          <cell r="F674">
            <v>46018</v>
          </cell>
          <cell r="G674" t="str">
            <v>2025W52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 t="b">
            <v>0</v>
          </cell>
          <cell r="O674" t="b">
            <v>1</v>
          </cell>
          <cell r="P674" t="str">
            <v>01tHp00000A2a09IAB</v>
          </cell>
          <cell r="R674" t="str">
            <v/>
          </cell>
          <cell r="S674" t="str">
            <v>01tHp00000A2a09IABa5gPQ00000060O2YAI</v>
          </cell>
        </row>
        <row r="675">
          <cell r="A675" t="str">
            <v>Raspberry, Raspberry Shortcake Plug</v>
          </cell>
          <cell r="B675" t="str">
            <v>202601-202652</v>
          </cell>
          <cell r="C675" t="str">
            <v>a5gPQ00000060kcYAA</v>
          </cell>
          <cell r="D675">
            <v>46019</v>
          </cell>
          <cell r="E675" t="str">
            <v>2026W01</v>
          </cell>
          <cell r="F675">
            <v>46382</v>
          </cell>
          <cell r="G675" t="str">
            <v>2026W52</v>
          </cell>
          <cell r="H675">
            <v>0</v>
          </cell>
          <cell r="I675">
            <v>5985</v>
          </cell>
          <cell r="J675">
            <v>0</v>
          </cell>
          <cell r="K675">
            <v>0</v>
          </cell>
          <cell r="L675">
            <v>5985</v>
          </cell>
          <cell r="M675">
            <v>0</v>
          </cell>
          <cell r="N675" t="b">
            <v>0</v>
          </cell>
          <cell r="O675" t="b">
            <v>1</v>
          </cell>
          <cell r="P675" t="str">
            <v>01tHp00000A2a09IAB</v>
          </cell>
          <cell r="R675" t="str">
            <v/>
          </cell>
          <cell r="S675" t="str">
            <v>01tHp00000A2a09IABa5gPQ00000060kcYAA</v>
          </cell>
        </row>
        <row r="676">
          <cell r="A676" t="str">
            <v>Redbud, Eastern Bareroot</v>
          </cell>
          <cell r="B676" t="str">
            <v>202501-202552</v>
          </cell>
          <cell r="C676" t="str">
            <v>a5gPQ00000060O3YAI</v>
          </cell>
          <cell r="D676">
            <v>45655</v>
          </cell>
          <cell r="E676" t="str">
            <v>2025W01</v>
          </cell>
          <cell r="F676">
            <v>46018</v>
          </cell>
          <cell r="G676" t="str">
            <v>2025W52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 t="b">
            <v>0</v>
          </cell>
          <cell r="O676" t="b">
            <v>1</v>
          </cell>
          <cell r="P676" t="str">
            <v>01tHp00000A2a0AIAR</v>
          </cell>
          <cell r="R676" t="str">
            <v/>
          </cell>
          <cell r="S676" t="str">
            <v>01tHp00000A2a0AIARa5gPQ00000060O3YAI</v>
          </cell>
        </row>
        <row r="677">
          <cell r="A677" t="str">
            <v>Redbud, Eastern Bareroot</v>
          </cell>
          <cell r="B677" t="str">
            <v>202601-202652</v>
          </cell>
          <cell r="C677" t="str">
            <v>a5gPQ00000060kdYAA</v>
          </cell>
          <cell r="D677">
            <v>46019</v>
          </cell>
          <cell r="E677" t="str">
            <v>2026W01</v>
          </cell>
          <cell r="F677">
            <v>46382</v>
          </cell>
          <cell r="G677" t="str">
            <v>2026W52</v>
          </cell>
          <cell r="H677">
            <v>0</v>
          </cell>
          <cell r="I677">
            <v>6000</v>
          </cell>
          <cell r="J677">
            <v>0</v>
          </cell>
          <cell r="K677">
            <v>0</v>
          </cell>
          <cell r="L677">
            <v>6000</v>
          </cell>
          <cell r="M677">
            <v>0</v>
          </cell>
          <cell r="N677" t="b">
            <v>0</v>
          </cell>
          <cell r="O677" t="b">
            <v>1</v>
          </cell>
          <cell r="P677" t="str">
            <v>01tHp00000A2a0AIAR</v>
          </cell>
          <cell r="R677" t="str">
            <v/>
          </cell>
          <cell r="S677" t="str">
            <v>01tHp00000A2a0AIARa5gPQ00000060kdYAA</v>
          </cell>
        </row>
        <row r="678">
          <cell r="A678" t="str">
            <v>Redbud, Flame Thrower Bareroot</v>
          </cell>
          <cell r="B678" t="str">
            <v>202501-202552</v>
          </cell>
          <cell r="C678" t="str">
            <v>a5gPQ00000060O4YAI</v>
          </cell>
          <cell r="D678">
            <v>45655</v>
          </cell>
          <cell r="E678" t="str">
            <v>2025W01</v>
          </cell>
          <cell r="F678">
            <v>46018</v>
          </cell>
          <cell r="G678" t="str">
            <v>2025W52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 t="b">
            <v>0</v>
          </cell>
          <cell r="O678" t="b">
            <v>1</v>
          </cell>
          <cell r="P678" t="str">
            <v>01tHp00000A2a0BIAR</v>
          </cell>
          <cell r="R678" t="str">
            <v/>
          </cell>
          <cell r="S678" t="str">
            <v>01tHp00000A2a0BIARa5gPQ00000060O4YAI</v>
          </cell>
        </row>
        <row r="679">
          <cell r="A679" t="str">
            <v>Redbud, Flame Thrower Bareroot</v>
          </cell>
          <cell r="B679" t="str">
            <v>202601-202652</v>
          </cell>
          <cell r="C679" t="str">
            <v>a5gPQ00000060keYAA</v>
          </cell>
          <cell r="D679">
            <v>46019</v>
          </cell>
          <cell r="E679" t="str">
            <v>2026W01</v>
          </cell>
          <cell r="F679">
            <v>46382</v>
          </cell>
          <cell r="G679" t="str">
            <v>2026W52</v>
          </cell>
          <cell r="H679">
            <v>0</v>
          </cell>
          <cell r="I679">
            <v>1300</v>
          </cell>
          <cell r="J679">
            <v>0</v>
          </cell>
          <cell r="K679">
            <v>0</v>
          </cell>
          <cell r="L679">
            <v>1300</v>
          </cell>
          <cell r="M679">
            <v>0</v>
          </cell>
          <cell r="N679" t="b">
            <v>0</v>
          </cell>
          <cell r="O679" t="b">
            <v>1</v>
          </cell>
          <cell r="P679" t="str">
            <v>01tHp00000A2a0BIAR</v>
          </cell>
          <cell r="R679" t="str">
            <v/>
          </cell>
          <cell r="S679" t="str">
            <v>01tHp00000A2a0BIARa5gPQ00000060keYAA</v>
          </cell>
        </row>
        <row r="680">
          <cell r="A680" t="str">
            <v>Redbud, Golden Falls Bareroot</v>
          </cell>
          <cell r="B680" t="str">
            <v>202501-202552</v>
          </cell>
          <cell r="C680" t="str">
            <v>a5gPQ00000060O5YAI</v>
          </cell>
          <cell r="D680">
            <v>45655</v>
          </cell>
          <cell r="E680" t="str">
            <v>2025W01</v>
          </cell>
          <cell r="F680">
            <v>46018</v>
          </cell>
          <cell r="G680" t="str">
            <v>2025W52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 t="b">
            <v>0</v>
          </cell>
          <cell r="O680" t="b">
            <v>1</v>
          </cell>
          <cell r="P680" t="str">
            <v>01tHp00000A2a0CIAR</v>
          </cell>
          <cell r="R680" t="str">
            <v/>
          </cell>
          <cell r="S680" t="str">
            <v>01tHp00000A2a0CIARa5gPQ00000060O5YAI</v>
          </cell>
        </row>
        <row r="681">
          <cell r="A681" t="str">
            <v>Redbud, Golden Falls Bareroot</v>
          </cell>
          <cell r="B681" t="str">
            <v>202601-202652</v>
          </cell>
          <cell r="C681" t="str">
            <v>a5gPQ00000060kfYAA</v>
          </cell>
          <cell r="D681">
            <v>46019</v>
          </cell>
          <cell r="E681" t="str">
            <v>2026W01</v>
          </cell>
          <cell r="F681">
            <v>46382</v>
          </cell>
          <cell r="G681" t="str">
            <v>2026W52</v>
          </cell>
          <cell r="H681">
            <v>0</v>
          </cell>
          <cell r="I681">
            <v>1000</v>
          </cell>
          <cell r="J681">
            <v>0</v>
          </cell>
          <cell r="K681">
            <v>0</v>
          </cell>
          <cell r="L681">
            <v>1000</v>
          </cell>
          <cell r="M681">
            <v>0</v>
          </cell>
          <cell r="N681" t="b">
            <v>0</v>
          </cell>
          <cell r="O681" t="b">
            <v>1</v>
          </cell>
          <cell r="P681" t="str">
            <v>01tHp00000A2a0CIAR</v>
          </cell>
          <cell r="R681" t="str">
            <v/>
          </cell>
          <cell r="S681" t="str">
            <v>01tHp00000A2a0CIARa5gPQ00000060kfYAA</v>
          </cell>
        </row>
        <row r="682">
          <cell r="A682" t="str">
            <v>Redbud, Hearts of Gold Bareroot</v>
          </cell>
          <cell r="B682" t="str">
            <v>202501-202552</v>
          </cell>
          <cell r="C682" t="str">
            <v>a5gPQ00000060O6YAI</v>
          </cell>
          <cell r="D682">
            <v>45655</v>
          </cell>
          <cell r="E682" t="str">
            <v>2025W01</v>
          </cell>
          <cell r="F682">
            <v>46018</v>
          </cell>
          <cell r="G682" t="str">
            <v>2025W52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 t="b">
            <v>0</v>
          </cell>
          <cell r="O682" t="b">
            <v>1</v>
          </cell>
          <cell r="P682" t="str">
            <v>01tHp00000A2a0DIAR</v>
          </cell>
          <cell r="R682" t="str">
            <v/>
          </cell>
          <cell r="S682" t="str">
            <v>01tHp00000A2a0DIARa5gPQ00000060O6YAI</v>
          </cell>
        </row>
        <row r="683">
          <cell r="A683" t="str">
            <v>Redbud, Hearts of Gold Bareroot</v>
          </cell>
          <cell r="B683" t="str">
            <v>202601-202652</v>
          </cell>
          <cell r="C683" t="str">
            <v>a5gPQ00000060kgYAA</v>
          </cell>
          <cell r="D683">
            <v>46019</v>
          </cell>
          <cell r="E683" t="str">
            <v>2026W01</v>
          </cell>
          <cell r="F683">
            <v>46382</v>
          </cell>
          <cell r="G683" t="str">
            <v>2026W52</v>
          </cell>
          <cell r="H683">
            <v>0</v>
          </cell>
          <cell r="I683">
            <v>1000</v>
          </cell>
          <cell r="J683">
            <v>0</v>
          </cell>
          <cell r="K683">
            <v>0</v>
          </cell>
          <cell r="L683">
            <v>100</v>
          </cell>
          <cell r="M683">
            <v>900</v>
          </cell>
          <cell r="N683" t="b">
            <v>0</v>
          </cell>
          <cell r="O683" t="b">
            <v>1</v>
          </cell>
          <cell r="P683" t="str">
            <v>01tHp00000A2a0DIAR</v>
          </cell>
          <cell r="R683" t="str">
            <v/>
          </cell>
          <cell r="S683" t="str">
            <v>01tHp00000A2a0DIARa5gPQ00000060kgYAA</v>
          </cell>
        </row>
        <row r="684">
          <cell r="A684" t="str">
            <v>Redbud, Rising Sun Bareroot</v>
          </cell>
          <cell r="B684" t="str">
            <v>202501-202552</v>
          </cell>
          <cell r="C684" t="str">
            <v>a5gPQ00000060O7YAI</v>
          </cell>
          <cell r="D684">
            <v>45655</v>
          </cell>
          <cell r="E684" t="str">
            <v>2025W01</v>
          </cell>
          <cell r="F684">
            <v>46018</v>
          </cell>
          <cell r="G684" t="str">
            <v>2025W52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 t="b">
            <v>0</v>
          </cell>
          <cell r="O684" t="b">
            <v>1</v>
          </cell>
          <cell r="P684" t="str">
            <v>01tHp00000A2a0EIAR</v>
          </cell>
          <cell r="R684" t="str">
            <v/>
          </cell>
          <cell r="S684" t="str">
            <v>01tHp00000A2a0EIARa5gPQ00000060O7YAI</v>
          </cell>
        </row>
        <row r="685">
          <cell r="A685" t="str">
            <v>Redbud, Rising Sun Bareroot</v>
          </cell>
          <cell r="B685" t="str">
            <v>202601-202652</v>
          </cell>
          <cell r="C685" t="str">
            <v>a5gPQ00000060khYAA</v>
          </cell>
          <cell r="D685">
            <v>46019</v>
          </cell>
          <cell r="E685" t="str">
            <v>2026W01</v>
          </cell>
          <cell r="F685">
            <v>46382</v>
          </cell>
          <cell r="G685" t="str">
            <v>2026W52</v>
          </cell>
          <cell r="H685">
            <v>0</v>
          </cell>
          <cell r="I685">
            <v>750</v>
          </cell>
          <cell r="J685">
            <v>0</v>
          </cell>
          <cell r="K685">
            <v>0</v>
          </cell>
          <cell r="L685">
            <v>750</v>
          </cell>
          <cell r="M685">
            <v>0</v>
          </cell>
          <cell r="N685" t="b">
            <v>0</v>
          </cell>
          <cell r="O685" t="b">
            <v>1</v>
          </cell>
          <cell r="P685" t="str">
            <v>01tHp00000A2a0EIAR</v>
          </cell>
          <cell r="R685" t="str">
            <v/>
          </cell>
          <cell r="S685" t="str">
            <v>01tHp00000A2a0EIARa5gPQ00000060khYAA</v>
          </cell>
        </row>
        <row r="686">
          <cell r="A686" t="str">
            <v>Rose, Blushing Drift Bareroot</v>
          </cell>
          <cell r="B686" t="str">
            <v>202501-202552</v>
          </cell>
          <cell r="C686" t="str">
            <v>a5gPQ00000060O8YAI</v>
          </cell>
          <cell r="D686">
            <v>45655</v>
          </cell>
          <cell r="E686" t="str">
            <v>2025W01</v>
          </cell>
          <cell r="F686">
            <v>46018</v>
          </cell>
          <cell r="G686" t="str">
            <v>2025W52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 t="b">
            <v>0</v>
          </cell>
          <cell r="O686" t="b">
            <v>1</v>
          </cell>
          <cell r="P686" t="str">
            <v>01tHp00000A2a0FIAR</v>
          </cell>
          <cell r="R686" t="str">
            <v/>
          </cell>
          <cell r="S686" t="str">
            <v>01tHp00000A2a0FIARa5gPQ00000060O8YAI</v>
          </cell>
        </row>
        <row r="687">
          <cell r="A687" t="str">
            <v>Rose, Blushing Drift Bareroot</v>
          </cell>
          <cell r="B687" t="str">
            <v>202601-202652</v>
          </cell>
          <cell r="C687" t="str">
            <v>a5gPQ00000060kiYAA</v>
          </cell>
          <cell r="D687">
            <v>46019</v>
          </cell>
          <cell r="E687" t="str">
            <v>2026W01</v>
          </cell>
          <cell r="F687">
            <v>46382</v>
          </cell>
          <cell r="G687" t="str">
            <v>2026W52</v>
          </cell>
          <cell r="H687">
            <v>0</v>
          </cell>
          <cell r="I687">
            <v>120</v>
          </cell>
          <cell r="J687">
            <v>0</v>
          </cell>
          <cell r="K687">
            <v>0</v>
          </cell>
          <cell r="L687">
            <v>0</v>
          </cell>
          <cell r="M687">
            <v>120</v>
          </cell>
          <cell r="N687" t="b">
            <v>0</v>
          </cell>
          <cell r="O687" t="b">
            <v>1</v>
          </cell>
          <cell r="P687" t="str">
            <v>01tHp00000A2a0FIAR</v>
          </cell>
          <cell r="R687" t="str">
            <v/>
          </cell>
          <cell r="S687" t="str">
            <v>01tHp00000A2a0FIARa5gPQ00000060kiYAA</v>
          </cell>
        </row>
        <row r="688">
          <cell r="A688" t="str">
            <v>Rose, Candy Cane Cocktail Bareroot</v>
          </cell>
          <cell r="B688" t="str">
            <v>202501-202552</v>
          </cell>
          <cell r="C688" t="str">
            <v>a5gPQ00000060O9YAI</v>
          </cell>
          <cell r="D688">
            <v>45655</v>
          </cell>
          <cell r="E688" t="str">
            <v>2025W01</v>
          </cell>
          <cell r="F688">
            <v>46018</v>
          </cell>
          <cell r="G688" t="str">
            <v>2025W52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 t="b">
            <v>0</v>
          </cell>
          <cell r="O688" t="b">
            <v>1</v>
          </cell>
          <cell r="P688" t="str">
            <v>01tHp00000A2a0GIAR</v>
          </cell>
          <cell r="R688" t="str">
            <v/>
          </cell>
          <cell r="S688" t="str">
            <v>01tHp00000A2a0GIARa5gPQ00000060O9YAI</v>
          </cell>
        </row>
        <row r="689">
          <cell r="A689" t="str">
            <v>Rose, Candy Cane Cocktail Bareroot</v>
          </cell>
          <cell r="B689" t="str">
            <v>202601-202652</v>
          </cell>
          <cell r="C689" t="str">
            <v>a5gPQ00000060kjYAA</v>
          </cell>
          <cell r="D689">
            <v>46019</v>
          </cell>
          <cell r="E689" t="str">
            <v>2026W01</v>
          </cell>
          <cell r="F689">
            <v>46382</v>
          </cell>
          <cell r="G689" t="str">
            <v>2026W52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 t="b">
            <v>0</v>
          </cell>
          <cell r="O689" t="b">
            <v>1</v>
          </cell>
          <cell r="P689" t="str">
            <v>01tHp00000A2a0GIAR</v>
          </cell>
          <cell r="R689" t="str">
            <v/>
          </cell>
          <cell r="S689" t="str">
            <v>01tHp00000A2a0GIARa5gPQ00000060kjYAA</v>
          </cell>
        </row>
        <row r="690">
          <cell r="A690" t="str">
            <v>Rose, Cherry Frost Bareroot</v>
          </cell>
          <cell r="B690" t="str">
            <v>202501-202552</v>
          </cell>
          <cell r="C690" t="str">
            <v>a5gPQ00000060OAYAY</v>
          </cell>
          <cell r="D690">
            <v>45655</v>
          </cell>
          <cell r="E690" t="str">
            <v>2025W01</v>
          </cell>
          <cell r="F690">
            <v>46018</v>
          </cell>
          <cell r="G690" t="str">
            <v>2025W52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 t="b">
            <v>0</v>
          </cell>
          <cell r="O690" t="b">
            <v>1</v>
          </cell>
          <cell r="P690" t="str">
            <v>01tHp00000A2a0HIAR</v>
          </cell>
          <cell r="R690" t="str">
            <v/>
          </cell>
          <cell r="S690" t="str">
            <v>01tHp00000A2a0HIARa5gPQ00000060OAYAY</v>
          </cell>
        </row>
        <row r="691">
          <cell r="A691" t="str">
            <v>Rose, Cherry Frost Bareroot</v>
          </cell>
          <cell r="B691" t="str">
            <v>202601-202652</v>
          </cell>
          <cell r="C691" t="str">
            <v>a5gPQ00000060kkYAA</v>
          </cell>
          <cell r="D691">
            <v>46019</v>
          </cell>
          <cell r="E691" t="str">
            <v>2026W01</v>
          </cell>
          <cell r="F691">
            <v>46382</v>
          </cell>
          <cell r="G691" t="str">
            <v>2026W52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139</v>
          </cell>
          <cell r="N691" t="b">
            <v>0</v>
          </cell>
          <cell r="O691" t="b">
            <v>1</v>
          </cell>
          <cell r="P691" t="str">
            <v>01tHp00000A2a0HIAR</v>
          </cell>
          <cell r="R691" t="str">
            <v/>
          </cell>
          <cell r="S691" t="str">
            <v>01tHp00000A2a0HIARa5gPQ00000060kkYAA</v>
          </cell>
        </row>
        <row r="692">
          <cell r="A692" t="str">
            <v>Rose, Cinnamon Hearts Plug</v>
          </cell>
          <cell r="B692" t="str">
            <v>202501-202552</v>
          </cell>
          <cell r="C692" t="str">
            <v>a5gPQ00000060OBYAY</v>
          </cell>
          <cell r="D692">
            <v>45655</v>
          </cell>
          <cell r="E692" t="str">
            <v>2025W01</v>
          </cell>
          <cell r="F692">
            <v>46018</v>
          </cell>
          <cell r="G692" t="str">
            <v>2025W52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 t="b">
            <v>0</v>
          </cell>
          <cell r="O692" t="b">
            <v>1</v>
          </cell>
          <cell r="P692" t="str">
            <v>01tHp00000A2a0IIAR</v>
          </cell>
          <cell r="R692" t="str">
            <v/>
          </cell>
          <cell r="S692" t="str">
            <v>01tHp00000A2a0IIARa5gPQ00000060OBYAY</v>
          </cell>
        </row>
        <row r="693">
          <cell r="A693" t="str">
            <v>Rose, Cinnamon Hearts Plug</v>
          </cell>
          <cell r="B693" t="str">
            <v>202601-202652</v>
          </cell>
          <cell r="C693" t="str">
            <v>a5gPQ00000060klYAA</v>
          </cell>
          <cell r="D693">
            <v>46019</v>
          </cell>
          <cell r="E693" t="str">
            <v>2026W01</v>
          </cell>
          <cell r="F693">
            <v>46382</v>
          </cell>
          <cell r="G693" t="str">
            <v>2026W52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 t="b">
            <v>0</v>
          </cell>
          <cell r="O693" t="b">
            <v>1</v>
          </cell>
          <cell r="P693" t="str">
            <v>01tHp00000A2a0IIAR</v>
          </cell>
          <cell r="R693" t="str">
            <v/>
          </cell>
          <cell r="S693" t="str">
            <v>01tHp00000A2a0IIARa5gPQ00000060klYAA</v>
          </cell>
        </row>
        <row r="694">
          <cell r="A694" t="str">
            <v>Rose, Coral Knock Out Bareroot</v>
          </cell>
          <cell r="B694" t="str">
            <v>202501-202552</v>
          </cell>
          <cell r="C694" t="str">
            <v>a5gPQ00000060OCYAY</v>
          </cell>
          <cell r="D694">
            <v>45655</v>
          </cell>
          <cell r="E694" t="str">
            <v>2025W01</v>
          </cell>
          <cell r="F694">
            <v>46018</v>
          </cell>
          <cell r="G694" t="str">
            <v>2025W52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 t="b">
            <v>0</v>
          </cell>
          <cell r="O694" t="b">
            <v>1</v>
          </cell>
          <cell r="P694" t="str">
            <v>01tHp00000A2a0JIAR</v>
          </cell>
          <cell r="R694" t="str">
            <v/>
          </cell>
          <cell r="S694" t="str">
            <v>01tHp00000A2a0JIARa5gPQ00000060OCYAY</v>
          </cell>
        </row>
        <row r="695">
          <cell r="A695" t="str">
            <v>Rose, Coral Knock Out Bareroot</v>
          </cell>
          <cell r="B695" t="str">
            <v>202601-202652</v>
          </cell>
          <cell r="C695" t="str">
            <v>a5gPQ00000060kmYAA</v>
          </cell>
          <cell r="D695">
            <v>46019</v>
          </cell>
          <cell r="E695" t="str">
            <v>2026W01</v>
          </cell>
          <cell r="F695">
            <v>46382</v>
          </cell>
          <cell r="G695" t="str">
            <v>2026W52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3600</v>
          </cell>
          <cell r="M695">
            <v>0</v>
          </cell>
          <cell r="N695" t="b">
            <v>0</v>
          </cell>
          <cell r="O695" t="b">
            <v>1</v>
          </cell>
          <cell r="P695" t="str">
            <v>01tHp00000A2a0JIAR</v>
          </cell>
          <cell r="R695" t="str">
            <v/>
          </cell>
          <cell r="S695" t="str">
            <v>01tHp00000A2a0JIARa5gPQ00000060kmYAA</v>
          </cell>
        </row>
        <row r="696">
          <cell r="A696" t="str">
            <v>Rose, Easy Bee-zy Knock Out Bareroot</v>
          </cell>
          <cell r="B696" t="str">
            <v>202501-202552</v>
          </cell>
          <cell r="C696" t="str">
            <v>a5gPQ00000060ODYAY</v>
          </cell>
          <cell r="D696">
            <v>45655</v>
          </cell>
          <cell r="E696" t="str">
            <v>2025W01</v>
          </cell>
          <cell r="F696">
            <v>46018</v>
          </cell>
          <cell r="G696" t="str">
            <v>2025W52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 t="b">
            <v>0</v>
          </cell>
          <cell r="O696" t="b">
            <v>1</v>
          </cell>
          <cell r="P696" t="str">
            <v>01tHp00000A2a0KIAR</v>
          </cell>
          <cell r="R696" t="str">
            <v/>
          </cell>
          <cell r="S696" t="str">
            <v>01tHp00000A2a0KIARa5gPQ00000060ODYAY</v>
          </cell>
        </row>
        <row r="697">
          <cell r="A697" t="str">
            <v>Rose, Easy Bee-zy Knock Out Bareroot</v>
          </cell>
          <cell r="B697" t="str">
            <v>202601-202652</v>
          </cell>
          <cell r="C697" t="str">
            <v>a5gPQ00000060knYAA</v>
          </cell>
          <cell r="D697">
            <v>46019</v>
          </cell>
          <cell r="E697" t="str">
            <v>2026W01</v>
          </cell>
          <cell r="F697">
            <v>46382</v>
          </cell>
          <cell r="G697" t="str">
            <v>2026W52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6750</v>
          </cell>
          <cell r="M697">
            <v>0</v>
          </cell>
          <cell r="N697" t="b">
            <v>0</v>
          </cell>
          <cell r="O697" t="b">
            <v>1</v>
          </cell>
          <cell r="P697" t="str">
            <v>01tHp00000A2a0KIAR</v>
          </cell>
          <cell r="R697" t="str">
            <v/>
          </cell>
          <cell r="S697" t="str">
            <v>01tHp00000A2a0KIARa5gPQ00000060knYAA</v>
          </cell>
        </row>
        <row r="698">
          <cell r="A698" t="str">
            <v>Rose, Fruity Petals Bareroot</v>
          </cell>
          <cell r="B698" t="str">
            <v>202501-202552</v>
          </cell>
          <cell r="C698" t="str">
            <v>a5gPQ00000060OEYAY</v>
          </cell>
          <cell r="D698">
            <v>45655</v>
          </cell>
          <cell r="E698" t="str">
            <v>2025W01</v>
          </cell>
          <cell r="F698">
            <v>46018</v>
          </cell>
          <cell r="G698" t="str">
            <v>2025W52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 t="b">
            <v>0</v>
          </cell>
          <cell r="O698" t="b">
            <v>1</v>
          </cell>
          <cell r="P698" t="str">
            <v>01tHp00000A2a0LIAR</v>
          </cell>
          <cell r="R698" t="str">
            <v/>
          </cell>
          <cell r="S698" t="str">
            <v>01tHp00000A2a0LIARa5gPQ00000060OEYAY</v>
          </cell>
        </row>
        <row r="699">
          <cell r="A699" t="str">
            <v>Rose, Fruity Petals Bareroot</v>
          </cell>
          <cell r="B699" t="str">
            <v>202601-202652</v>
          </cell>
          <cell r="C699" t="str">
            <v>a5gPQ00000060koYAA</v>
          </cell>
          <cell r="D699">
            <v>46019</v>
          </cell>
          <cell r="E699" t="str">
            <v>2026W01</v>
          </cell>
          <cell r="F699">
            <v>46382</v>
          </cell>
          <cell r="G699" t="str">
            <v>2026W52</v>
          </cell>
          <cell r="H699">
            <v>0</v>
          </cell>
          <cell r="I699">
            <v>366</v>
          </cell>
          <cell r="J699">
            <v>0</v>
          </cell>
          <cell r="K699">
            <v>0</v>
          </cell>
          <cell r="L699">
            <v>0</v>
          </cell>
          <cell r="M699">
            <v>369</v>
          </cell>
          <cell r="N699" t="b">
            <v>0</v>
          </cell>
          <cell r="O699" t="b">
            <v>1</v>
          </cell>
          <cell r="P699" t="str">
            <v>01tHp00000A2a0LIAR</v>
          </cell>
          <cell r="R699" t="str">
            <v/>
          </cell>
          <cell r="S699" t="str">
            <v>01tHp00000A2a0LIARa5gPQ00000060koYAA</v>
          </cell>
        </row>
        <row r="700">
          <cell r="A700" t="str">
            <v>Rose, Orange Glow Knock Out Bareroot</v>
          </cell>
          <cell r="B700" t="str">
            <v>202501-202552</v>
          </cell>
          <cell r="C700" t="str">
            <v>a5gPQ00000060OFYAY</v>
          </cell>
          <cell r="D700">
            <v>45655</v>
          </cell>
          <cell r="E700" t="str">
            <v>2025W01</v>
          </cell>
          <cell r="F700">
            <v>46018</v>
          </cell>
          <cell r="G700" t="str">
            <v>2025W52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 t="b">
            <v>0</v>
          </cell>
          <cell r="O700" t="b">
            <v>1</v>
          </cell>
          <cell r="P700" t="str">
            <v>01tHp00000A2a0MIAR</v>
          </cell>
          <cell r="R700" t="str">
            <v/>
          </cell>
          <cell r="S700" t="str">
            <v>01tHp00000A2a0MIARa5gPQ00000060OFYAY</v>
          </cell>
        </row>
        <row r="701">
          <cell r="A701" t="str">
            <v>Rose, Orange Glow Knock Out Bareroot</v>
          </cell>
          <cell r="B701" t="str">
            <v>202601-202652</v>
          </cell>
          <cell r="C701" t="str">
            <v>a5gPQ00000060kpYAA</v>
          </cell>
          <cell r="D701">
            <v>46019</v>
          </cell>
          <cell r="E701" t="str">
            <v>2026W01</v>
          </cell>
          <cell r="F701">
            <v>46382</v>
          </cell>
          <cell r="G701" t="str">
            <v>2026W52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6750</v>
          </cell>
          <cell r="M701">
            <v>0</v>
          </cell>
          <cell r="N701" t="b">
            <v>0</v>
          </cell>
          <cell r="O701" t="b">
            <v>1</v>
          </cell>
          <cell r="P701" t="str">
            <v>01tHp00000A2a0MIAR</v>
          </cell>
          <cell r="R701" t="str">
            <v/>
          </cell>
          <cell r="S701" t="str">
            <v>01tHp00000A2a0MIARa5gPQ00000060kpYAA</v>
          </cell>
        </row>
        <row r="702">
          <cell r="A702" t="str">
            <v>Rose, Patio Tree, Peachy Knock Out Bareroot</v>
          </cell>
          <cell r="B702" t="str">
            <v>202501-202552</v>
          </cell>
          <cell r="C702" t="str">
            <v>a5gPQ00000060OGYAY</v>
          </cell>
          <cell r="D702">
            <v>45655</v>
          </cell>
          <cell r="E702" t="str">
            <v>2025W01</v>
          </cell>
          <cell r="F702">
            <v>46018</v>
          </cell>
          <cell r="G702" t="str">
            <v>2025W52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 t="b">
            <v>0</v>
          </cell>
          <cell r="O702" t="b">
            <v>1</v>
          </cell>
          <cell r="P702" t="str">
            <v>01tHp00000A2a0NIAR</v>
          </cell>
          <cell r="R702" t="str">
            <v/>
          </cell>
          <cell r="S702" t="str">
            <v>01tHp00000A2a0NIARa5gPQ00000060OGYAY</v>
          </cell>
        </row>
        <row r="703">
          <cell r="A703" t="str">
            <v>Rose, Patio Tree, Peachy Knock Out Bareroot</v>
          </cell>
          <cell r="B703" t="str">
            <v>202601-202652</v>
          </cell>
          <cell r="C703" t="str">
            <v>a5gPQ00000060kqYAA</v>
          </cell>
          <cell r="D703">
            <v>46019</v>
          </cell>
          <cell r="E703" t="str">
            <v>2026W01</v>
          </cell>
          <cell r="F703">
            <v>46382</v>
          </cell>
          <cell r="G703" t="str">
            <v>2026W52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 t="b">
            <v>0</v>
          </cell>
          <cell r="O703" t="b">
            <v>1</v>
          </cell>
          <cell r="P703" t="str">
            <v>01tHp00000A2a0NIAR</v>
          </cell>
          <cell r="R703" t="str">
            <v/>
          </cell>
          <cell r="S703" t="str">
            <v>01tHp00000A2a0NIARa5gPQ00000060kqYAA</v>
          </cell>
        </row>
        <row r="704">
          <cell r="A704" t="str">
            <v>Rose, Patio Tree, Petite Knock Out Bareroot</v>
          </cell>
          <cell r="B704" t="str">
            <v>202501-202552</v>
          </cell>
          <cell r="C704" t="str">
            <v>a5gPQ00000060OHYAY</v>
          </cell>
          <cell r="D704">
            <v>45655</v>
          </cell>
          <cell r="E704" t="str">
            <v>2025W01</v>
          </cell>
          <cell r="F704">
            <v>46018</v>
          </cell>
          <cell r="G704" t="str">
            <v>2025W52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 t="b">
            <v>0</v>
          </cell>
          <cell r="O704" t="b">
            <v>1</v>
          </cell>
          <cell r="P704" t="str">
            <v>01tHp00000A2a0OIAR</v>
          </cell>
          <cell r="R704" t="str">
            <v/>
          </cell>
          <cell r="S704" t="str">
            <v>01tHp00000A2a0OIARa5gPQ00000060OHYAY</v>
          </cell>
        </row>
        <row r="705">
          <cell r="A705" t="str">
            <v>Rose, Patio Tree, Petite Knock Out Bareroot</v>
          </cell>
          <cell r="B705" t="str">
            <v>202601-202652</v>
          </cell>
          <cell r="C705" t="str">
            <v>a5gPQ00000060krYAA</v>
          </cell>
          <cell r="D705">
            <v>46019</v>
          </cell>
          <cell r="E705" t="str">
            <v>2026W01</v>
          </cell>
          <cell r="F705">
            <v>46382</v>
          </cell>
          <cell r="G705" t="str">
            <v>2026W52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 t="b">
            <v>0</v>
          </cell>
          <cell r="O705" t="b">
            <v>1</v>
          </cell>
          <cell r="P705" t="str">
            <v>01tHp00000A2a0OIAR</v>
          </cell>
          <cell r="R705" t="str">
            <v/>
          </cell>
          <cell r="S705" t="str">
            <v>01tHp00000A2a0OIARa5gPQ00000060krYAA</v>
          </cell>
        </row>
        <row r="706">
          <cell r="A706" t="str">
            <v>Rose, Patio Tree, Sunblaze Autumn Bareroot</v>
          </cell>
          <cell r="B706" t="str">
            <v>202501-202552</v>
          </cell>
          <cell r="C706" t="str">
            <v>a5gPQ00000060OIYAY</v>
          </cell>
          <cell r="D706">
            <v>45655</v>
          </cell>
          <cell r="E706" t="str">
            <v>2025W01</v>
          </cell>
          <cell r="F706">
            <v>46018</v>
          </cell>
          <cell r="G706" t="str">
            <v>2025W52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 t="b">
            <v>0</v>
          </cell>
          <cell r="O706" t="b">
            <v>1</v>
          </cell>
          <cell r="P706" t="str">
            <v>01tHp00000A2a0PIAR</v>
          </cell>
          <cell r="R706" t="str">
            <v/>
          </cell>
          <cell r="S706" t="str">
            <v>01tHp00000A2a0PIARa5gPQ00000060OIYAY</v>
          </cell>
        </row>
        <row r="707">
          <cell r="A707" t="str">
            <v>Rose, Patio Tree, Sunblaze Autumn Bareroot</v>
          </cell>
          <cell r="B707" t="str">
            <v>202601-202652</v>
          </cell>
          <cell r="C707" t="str">
            <v>a5gPQ00000060ksYAA</v>
          </cell>
          <cell r="D707">
            <v>46019</v>
          </cell>
          <cell r="E707" t="str">
            <v>2026W01</v>
          </cell>
          <cell r="F707">
            <v>46382</v>
          </cell>
          <cell r="G707" t="str">
            <v>2026W52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 t="b">
            <v>0</v>
          </cell>
          <cell r="O707" t="b">
            <v>1</v>
          </cell>
          <cell r="P707" t="str">
            <v>01tHp00000A2a0PIAR</v>
          </cell>
          <cell r="R707" t="str">
            <v/>
          </cell>
          <cell r="S707" t="str">
            <v>01tHp00000A2a0PIARa5gPQ00000060ksYAA</v>
          </cell>
        </row>
        <row r="708">
          <cell r="A708" t="str">
            <v>Rose, Patio Tree, White Knock Out Bareroot</v>
          </cell>
          <cell r="B708" t="str">
            <v>202501-202552</v>
          </cell>
          <cell r="C708" t="str">
            <v>a5gPQ00000060OJYAY</v>
          </cell>
          <cell r="D708">
            <v>45655</v>
          </cell>
          <cell r="E708" t="str">
            <v>2025W01</v>
          </cell>
          <cell r="F708">
            <v>46018</v>
          </cell>
          <cell r="G708" t="str">
            <v>2025W52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 t="b">
            <v>0</v>
          </cell>
          <cell r="O708" t="b">
            <v>1</v>
          </cell>
          <cell r="P708" t="str">
            <v>01tHp00000A2a0QIAR</v>
          </cell>
          <cell r="R708" t="str">
            <v/>
          </cell>
          <cell r="S708" t="str">
            <v>01tHp00000A2a0QIARa5gPQ00000060OJYAY</v>
          </cell>
        </row>
        <row r="709">
          <cell r="A709" t="str">
            <v>Rose, Patio Tree, White Knock Out Bareroot</v>
          </cell>
          <cell r="B709" t="str">
            <v>202601-202652</v>
          </cell>
          <cell r="C709" t="str">
            <v>a5gPQ00000060ktYAA</v>
          </cell>
          <cell r="D709">
            <v>46019</v>
          </cell>
          <cell r="E709" t="str">
            <v>2026W01</v>
          </cell>
          <cell r="F709">
            <v>46382</v>
          </cell>
          <cell r="G709" t="str">
            <v>2026W52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 t="b">
            <v>0</v>
          </cell>
          <cell r="O709" t="b">
            <v>1</v>
          </cell>
          <cell r="P709" t="str">
            <v>01tHp00000A2a0QIAR</v>
          </cell>
          <cell r="R709" t="str">
            <v/>
          </cell>
          <cell r="S709" t="str">
            <v>01tHp00000A2a0QIARa5gPQ00000060ktYAA</v>
          </cell>
        </row>
        <row r="710">
          <cell r="A710" t="str">
            <v>Rose, Peach Lemonade Bareroot</v>
          </cell>
          <cell r="B710" t="str">
            <v>202501-202552</v>
          </cell>
          <cell r="C710" t="str">
            <v>a5gPQ00000060OKYAY</v>
          </cell>
          <cell r="D710">
            <v>45655</v>
          </cell>
          <cell r="E710" t="str">
            <v>2025W01</v>
          </cell>
          <cell r="F710">
            <v>46018</v>
          </cell>
          <cell r="G710" t="str">
            <v>2025W52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 t="b">
            <v>0</v>
          </cell>
          <cell r="O710" t="b">
            <v>1</v>
          </cell>
          <cell r="P710" t="str">
            <v>01tHp00000A2a0RIAR</v>
          </cell>
          <cell r="R710" t="str">
            <v/>
          </cell>
          <cell r="S710" t="str">
            <v>01tHp00000A2a0RIARa5gPQ00000060OKYAY</v>
          </cell>
        </row>
        <row r="711">
          <cell r="A711" t="str">
            <v>Rose, Peach Lemonade Bareroot</v>
          </cell>
          <cell r="B711" t="str">
            <v>202601-202652</v>
          </cell>
          <cell r="C711" t="str">
            <v>a5gPQ00000060kuYAA</v>
          </cell>
          <cell r="D711">
            <v>46019</v>
          </cell>
          <cell r="E711" t="str">
            <v>2026W01</v>
          </cell>
          <cell r="F711">
            <v>46382</v>
          </cell>
          <cell r="G711" t="str">
            <v>2026W52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 t="b">
            <v>0</v>
          </cell>
          <cell r="O711" t="b">
            <v>1</v>
          </cell>
          <cell r="P711" t="str">
            <v>01tHp00000A2a0RIAR</v>
          </cell>
          <cell r="R711" t="str">
            <v/>
          </cell>
          <cell r="S711" t="str">
            <v>01tHp00000A2a0RIARa5gPQ00000060kuYAA</v>
          </cell>
        </row>
        <row r="712">
          <cell r="A712" t="str">
            <v>Rose, Peachy Knock Out Bareroot</v>
          </cell>
          <cell r="B712" t="str">
            <v>202501-202552</v>
          </cell>
          <cell r="C712" t="str">
            <v>a5gPQ00000060OLYAY</v>
          </cell>
          <cell r="D712">
            <v>45655</v>
          </cell>
          <cell r="E712" t="str">
            <v>2025W01</v>
          </cell>
          <cell r="F712">
            <v>46018</v>
          </cell>
          <cell r="G712" t="str">
            <v>2025W52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 t="b">
            <v>0</v>
          </cell>
          <cell r="O712" t="b">
            <v>1</v>
          </cell>
          <cell r="P712" t="str">
            <v>01tHp00000A2a0SIAR</v>
          </cell>
          <cell r="R712" t="str">
            <v/>
          </cell>
          <cell r="S712" t="str">
            <v>01tHp00000A2a0SIARa5gPQ00000060OLYAY</v>
          </cell>
        </row>
        <row r="713">
          <cell r="A713" t="str">
            <v>Rose, Peachy Knock Out Bareroot</v>
          </cell>
          <cell r="B713" t="str">
            <v>202601-202652</v>
          </cell>
          <cell r="C713" t="str">
            <v>a5gPQ00000060kvYAA</v>
          </cell>
          <cell r="D713">
            <v>46019</v>
          </cell>
          <cell r="E713" t="str">
            <v>2026W01</v>
          </cell>
          <cell r="F713">
            <v>46382</v>
          </cell>
          <cell r="G713" t="str">
            <v>2026W52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8000</v>
          </cell>
          <cell r="M713">
            <v>0</v>
          </cell>
          <cell r="N713" t="b">
            <v>0</v>
          </cell>
          <cell r="O713" t="b">
            <v>1</v>
          </cell>
          <cell r="P713" t="str">
            <v>01tHp00000A2a0SIAR</v>
          </cell>
          <cell r="R713" t="str">
            <v/>
          </cell>
          <cell r="S713" t="str">
            <v>01tHp00000A2a0SIARa5gPQ00000060kvYAA</v>
          </cell>
        </row>
        <row r="714">
          <cell r="A714" t="str">
            <v>Rose, Petite Knock Out Bareroot</v>
          </cell>
          <cell r="B714" t="str">
            <v>202501-202552</v>
          </cell>
          <cell r="C714" t="str">
            <v>a5gPQ00000060OMYAY</v>
          </cell>
          <cell r="D714">
            <v>45655</v>
          </cell>
          <cell r="E714" t="str">
            <v>2025W01</v>
          </cell>
          <cell r="F714">
            <v>46018</v>
          </cell>
          <cell r="G714" t="str">
            <v>2025W52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 t="b">
            <v>0</v>
          </cell>
          <cell r="O714" t="b">
            <v>1</v>
          </cell>
          <cell r="P714" t="str">
            <v>01tHp00000A2a0TIAR</v>
          </cell>
          <cell r="R714" t="str">
            <v/>
          </cell>
          <cell r="S714" t="str">
            <v>01tHp00000A2a0TIARa5gPQ00000060OMYAY</v>
          </cell>
        </row>
        <row r="715">
          <cell r="A715" t="str">
            <v>Rose, Petite Knock Out Bareroot</v>
          </cell>
          <cell r="B715" t="str">
            <v>202601-202652</v>
          </cell>
          <cell r="C715" t="str">
            <v>a5gPQ00000060kwYAA</v>
          </cell>
          <cell r="D715">
            <v>46019</v>
          </cell>
          <cell r="E715" t="str">
            <v>2026W01</v>
          </cell>
          <cell r="F715">
            <v>46382</v>
          </cell>
          <cell r="G715" t="str">
            <v>2026W52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16935</v>
          </cell>
          <cell r="M715">
            <v>0</v>
          </cell>
          <cell r="N715" t="b">
            <v>0</v>
          </cell>
          <cell r="O715" t="b">
            <v>1</v>
          </cell>
          <cell r="P715" t="str">
            <v>01tHp00000A2a0TIAR</v>
          </cell>
          <cell r="R715" t="str">
            <v/>
          </cell>
          <cell r="S715" t="str">
            <v>01tHp00000A2a0TIARa5gPQ00000060kwYAA</v>
          </cell>
        </row>
        <row r="716">
          <cell r="A716" t="str">
            <v>Rose, Sunblaze Autumn Bareroot</v>
          </cell>
          <cell r="B716" t="str">
            <v>202501-202552</v>
          </cell>
          <cell r="C716" t="str">
            <v>a5gPQ00000060ONYAY</v>
          </cell>
          <cell r="D716">
            <v>45655</v>
          </cell>
          <cell r="E716" t="str">
            <v>2025W01</v>
          </cell>
          <cell r="F716">
            <v>46018</v>
          </cell>
          <cell r="G716" t="str">
            <v>2025W52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 t="b">
            <v>0</v>
          </cell>
          <cell r="O716" t="b">
            <v>1</v>
          </cell>
          <cell r="P716" t="str">
            <v>01tHp00000A2a0UIAR</v>
          </cell>
          <cell r="R716" t="str">
            <v/>
          </cell>
          <cell r="S716" t="str">
            <v>01tHp00000A2a0UIARa5gPQ00000060ONYAY</v>
          </cell>
        </row>
        <row r="717">
          <cell r="A717" t="str">
            <v>Rose, Sunblaze Autumn Bareroot</v>
          </cell>
          <cell r="B717" t="str">
            <v>202601-202652</v>
          </cell>
          <cell r="C717" t="str">
            <v>a5gPQ00000060kxYAA</v>
          </cell>
          <cell r="D717">
            <v>46019</v>
          </cell>
          <cell r="E717" t="str">
            <v>2026W01</v>
          </cell>
          <cell r="F717">
            <v>46382</v>
          </cell>
          <cell r="G717" t="str">
            <v>2026W52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117</v>
          </cell>
          <cell r="N717" t="b">
            <v>0</v>
          </cell>
          <cell r="O717" t="b">
            <v>1</v>
          </cell>
          <cell r="P717" t="str">
            <v>01tHp00000A2a0UIAR</v>
          </cell>
          <cell r="R717" t="str">
            <v/>
          </cell>
          <cell r="S717" t="str">
            <v>01tHp00000A2a0UIARa5gPQ00000060kxYAA</v>
          </cell>
        </row>
        <row r="718">
          <cell r="A718" t="str">
            <v>Rose, Sunblaze Candy Bareroot</v>
          </cell>
          <cell r="B718" t="str">
            <v>202501-202552</v>
          </cell>
          <cell r="C718" t="str">
            <v>a5gPQ00000060OOYAY</v>
          </cell>
          <cell r="D718">
            <v>45655</v>
          </cell>
          <cell r="E718" t="str">
            <v>2025W01</v>
          </cell>
          <cell r="F718">
            <v>46018</v>
          </cell>
          <cell r="G718" t="str">
            <v>2025W52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 t="b">
            <v>0</v>
          </cell>
          <cell r="O718" t="b">
            <v>1</v>
          </cell>
          <cell r="P718" t="str">
            <v>01tHp00000A2a0VIAR</v>
          </cell>
          <cell r="R718" t="str">
            <v/>
          </cell>
          <cell r="S718" t="str">
            <v>01tHp00000A2a0VIARa5gPQ00000060OOYAY</v>
          </cell>
        </row>
        <row r="719">
          <cell r="A719" t="str">
            <v>Rose, Sunblaze Candy Bareroot</v>
          </cell>
          <cell r="B719" t="str">
            <v>202601-202652</v>
          </cell>
          <cell r="C719" t="str">
            <v>a5gPQ00000060kyYAA</v>
          </cell>
          <cell r="D719">
            <v>46019</v>
          </cell>
          <cell r="E719" t="str">
            <v>2026W01</v>
          </cell>
          <cell r="F719">
            <v>46382</v>
          </cell>
          <cell r="G719" t="str">
            <v>2026W52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 t="b">
            <v>0</v>
          </cell>
          <cell r="O719" t="b">
            <v>1</v>
          </cell>
          <cell r="P719" t="str">
            <v>01tHp00000A2a0VIAR</v>
          </cell>
          <cell r="R719" t="str">
            <v/>
          </cell>
          <cell r="S719" t="str">
            <v>01tHp00000A2a0VIARa5gPQ00000060kyYAA</v>
          </cell>
        </row>
        <row r="720">
          <cell r="A720" t="str">
            <v>Rose, Sunblaze Dragon Fruit Bareroot</v>
          </cell>
          <cell r="B720" t="str">
            <v>202501-202552</v>
          </cell>
          <cell r="C720" t="str">
            <v>a5gPQ00000060OPYAY</v>
          </cell>
          <cell r="D720">
            <v>45655</v>
          </cell>
          <cell r="E720" t="str">
            <v>2025W01</v>
          </cell>
          <cell r="F720">
            <v>46018</v>
          </cell>
          <cell r="G720" t="str">
            <v>2025W52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 t="b">
            <v>0</v>
          </cell>
          <cell r="O720" t="b">
            <v>1</v>
          </cell>
          <cell r="P720" t="str">
            <v>01tHp00000A2a0WIAR</v>
          </cell>
          <cell r="R720" t="str">
            <v/>
          </cell>
          <cell r="S720" t="str">
            <v>01tHp00000A2a0WIARa5gPQ00000060OPYAY</v>
          </cell>
        </row>
        <row r="721">
          <cell r="A721" t="str">
            <v>Rose, Sunblaze Dragon Fruit Bareroot</v>
          </cell>
          <cell r="B721" t="str">
            <v>202601-202652</v>
          </cell>
          <cell r="C721" t="str">
            <v>a5gPQ00000060kzYAA</v>
          </cell>
          <cell r="D721">
            <v>46019</v>
          </cell>
          <cell r="E721" t="str">
            <v>2026W01</v>
          </cell>
          <cell r="F721">
            <v>46382</v>
          </cell>
          <cell r="G721" t="str">
            <v>2026W52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 t="b">
            <v>0</v>
          </cell>
          <cell r="O721" t="b">
            <v>1</v>
          </cell>
          <cell r="P721" t="str">
            <v>01tHp00000A2a0WIAR</v>
          </cell>
          <cell r="R721" t="str">
            <v/>
          </cell>
          <cell r="S721" t="str">
            <v>01tHp00000A2a0WIARa5gPQ00000060kzYAA</v>
          </cell>
        </row>
        <row r="722">
          <cell r="A722" t="str">
            <v>Rose, Sunblaze Rainbow Bareroot</v>
          </cell>
          <cell r="B722" t="str">
            <v>202501-202552</v>
          </cell>
          <cell r="C722" t="str">
            <v>a5gPQ00000060OQYAY</v>
          </cell>
          <cell r="D722">
            <v>45655</v>
          </cell>
          <cell r="E722" t="str">
            <v>2025W01</v>
          </cell>
          <cell r="F722">
            <v>46018</v>
          </cell>
          <cell r="G722" t="str">
            <v>2025W52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 t="b">
            <v>0</v>
          </cell>
          <cell r="O722" t="b">
            <v>1</v>
          </cell>
          <cell r="P722" t="str">
            <v>01tHp00000A2a0XIAR</v>
          </cell>
          <cell r="R722" t="str">
            <v/>
          </cell>
          <cell r="S722" t="str">
            <v>01tHp00000A2a0XIARa5gPQ00000060OQYAY</v>
          </cell>
        </row>
        <row r="723">
          <cell r="A723" t="str">
            <v>Rose, Sunblaze Rainbow Bareroot</v>
          </cell>
          <cell r="B723" t="str">
            <v>202601-202652</v>
          </cell>
          <cell r="C723" t="str">
            <v>a5gPQ00000060l0YAA</v>
          </cell>
          <cell r="D723">
            <v>46019</v>
          </cell>
          <cell r="E723" t="str">
            <v>2026W01</v>
          </cell>
          <cell r="F723">
            <v>46382</v>
          </cell>
          <cell r="G723" t="str">
            <v>2026W52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 t="b">
            <v>0</v>
          </cell>
          <cell r="O723" t="b">
            <v>1</v>
          </cell>
          <cell r="P723" t="str">
            <v>01tHp00000A2a0XIAR</v>
          </cell>
          <cell r="R723" t="str">
            <v/>
          </cell>
          <cell r="S723" t="str">
            <v>01tHp00000A2a0XIARa5gPQ00000060l0YAA</v>
          </cell>
        </row>
        <row r="724">
          <cell r="A724" t="str">
            <v>Rose, Sunblaze Yellow Bareroot</v>
          </cell>
          <cell r="B724" t="str">
            <v>202501-202552</v>
          </cell>
          <cell r="C724" t="str">
            <v>a5gPQ00000060ORYAY</v>
          </cell>
          <cell r="D724">
            <v>45655</v>
          </cell>
          <cell r="E724" t="str">
            <v>2025W01</v>
          </cell>
          <cell r="F724">
            <v>46018</v>
          </cell>
          <cell r="G724" t="str">
            <v>2025W52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 t="b">
            <v>0</v>
          </cell>
          <cell r="O724" t="b">
            <v>1</v>
          </cell>
          <cell r="P724" t="str">
            <v>01tHp00000A2a0YIAR</v>
          </cell>
          <cell r="R724" t="str">
            <v/>
          </cell>
          <cell r="S724" t="str">
            <v>01tHp00000A2a0YIARa5gPQ00000060ORYAY</v>
          </cell>
        </row>
        <row r="725">
          <cell r="A725" t="str">
            <v>Rose, Sunblaze Yellow Bareroot</v>
          </cell>
          <cell r="B725" t="str">
            <v>202601-202652</v>
          </cell>
          <cell r="C725" t="str">
            <v>a5gPQ00000060l1YAA</v>
          </cell>
          <cell r="D725">
            <v>46019</v>
          </cell>
          <cell r="E725" t="str">
            <v>2026W01</v>
          </cell>
          <cell r="F725">
            <v>46382</v>
          </cell>
          <cell r="G725" t="str">
            <v>2026W52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 t="b">
            <v>0</v>
          </cell>
          <cell r="O725" t="b">
            <v>1</v>
          </cell>
          <cell r="P725" t="str">
            <v>01tHp00000A2a0YIAR</v>
          </cell>
          <cell r="R725" t="str">
            <v/>
          </cell>
          <cell r="S725" t="str">
            <v>01tHp00000A2a0YIARa5gPQ00000060l1YAA</v>
          </cell>
        </row>
        <row r="726">
          <cell r="A726" t="str">
            <v>Rose, Sweet Mademoiselle Bareroot</v>
          </cell>
          <cell r="B726" t="str">
            <v>202501-202552</v>
          </cell>
          <cell r="C726" t="str">
            <v>a5gPQ00000060OSYAY</v>
          </cell>
          <cell r="D726">
            <v>45655</v>
          </cell>
          <cell r="E726" t="str">
            <v>2025W01</v>
          </cell>
          <cell r="F726">
            <v>46018</v>
          </cell>
          <cell r="G726" t="str">
            <v>2025W52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 t="b">
            <v>0</v>
          </cell>
          <cell r="O726" t="b">
            <v>1</v>
          </cell>
          <cell r="P726" t="str">
            <v>01tHp00000A2a0ZIAR</v>
          </cell>
          <cell r="R726" t="str">
            <v/>
          </cell>
          <cell r="S726" t="str">
            <v>01tHp00000A2a0ZIARa5gPQ00000060OSYAY</v>
          </cell>
        </row>
        <row r="727">
          <cell r="A727" t="str">
            <v>Rose, Sweet Mademoiselle Bareroot</v>
          </cell>
          <cell r="B727" t="str">
            <v>202601-202652</v>
          </cell>
          <cell r="C727" t="str">
            <v>a5gPQ00000060l2YAA</v>
          </cell>
          <cell r="D727">
            <v>46019</v>
          </cell>
          <cell r="E727" t="str">
            <v>2026W01</v>
          </cell>
          <cell r="F727">
            <v>46382</v>
          </cell>
          <cell r="G727" t="str">
            <v>2026W52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15</v>
          </cell>
          <cell r="N727" t="b">
            <v>0</v>
          </cell>
          <cell r="O727" t="b">
            <v>1</v>
          </cell>
          <cell r="P727" t="str">
            <v>01tHp00000A2a0ZIAR</v>
          </cell>
          <cell r="R727" t="str">
            <v/>
          </cell>
          <cell r="S727" t="str">
            <v>01tHp00000A2a0ZIARa5gPQ00000060l2YAA</v>
          </cell>
        </row>
        <row r="728">
          <cell r="A728" t="str">
            <v>Rose, Sweet Spirit Bareroot</v>
          </cell>
          <cell r="B728" t="str">
            <v>202501-202552</v>
          </cell>
          <cell r="C728" t="str">
            <v>a5gPQ00000060OTYAY</v>
          </cell>
          <cell r="D728">
            <v>45655</v>
          </cell>
          <cell r="E728" t="str">
            <v>2025W01</v>
          </cell>
          <cell r="F728">
            <v>46018</v>
          </cell>
          <cell r="G728" t="str">
            <v>2025W52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 t="b">
            <v>0</v>
          </cell>
          <cell r="O728" t="b">
            <v>1</v>
          </cell>
          <cell r="P728" t="str">
            <v>01tHp00000A2a0aIAB</v>
          </cell>
          <cell r="R728" t="str">
            <v/>
          </cell>
          <cell r="S728" t="str">
            <v>01tHp00000A2a0aIABa5gPQ00000060OTYAY</v>
          </cell>
        </row>
        <row r="729">
          <cell r="A729" t="str">
            <v>Rose, Sweet Spirit Bareroot</v>
          </cell>
          <cell r="B729" t="str">
            <v>202601-202652</v>
          </cell>
          <cell r="C729" t="str">
            <v>a5gPQ00000060l3YAA</v>
          </cell>
          <cell r="D729">
            <v>46019</v>
          </cell>
          <cell r="E729" t="str">
            <v>2026W01</v>
          </cell>
          <cell r="F729">
            <v>46382</v>
          </cell>
          <cell r="G729" t="str">
            <v>2026W52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17</v>
          </cell>
          <cell r="N729" t="b">
            <v>0</v>
          </cell>
          <cell r="O729" t="b">
            <v>1</v>
          </cell>
          <cell r="P729" t="str">
            <v>01tHp00000A2a0aIAB</v>
          </cell>
          <cell r="R729" t="str">
            <v/>
          </cell>
          <cell r="S729" t="str">
            <v>01tHp00000A2a0aIABa5gPQ00000060l3YAA</v>
          </cell>
        </row>
        <row r="730">
          <cell r="A730" t="str">
            <v>Salvia, April Night Plug</v>
          </cell>
          <cell r="B730" t="str">
            <v>202501-202552</v>
          </cell>
          <cell r="C730" t="str">
            <v>a5gPQ00000060OUYAY</v>
          </cell>
          <cell r="D730">
            <v>45655</v>
          </cell>
          <cell r="E730" t="str">
            <v>2025W01</v>
          </cell>
          <cell r="F730">
            <v>46018</v>
          </cell>
          <cell r="G730" t="str">
            <v>2025W52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 t="b">
            <v>0</v>
          </cell>
          <cell r="O730" t="b">
            <v>1</v>
          </cell>
          <cell r="P730" t="str">
            <v>01tHp00000A2a0bIAB</v>
          </cell>
          <cell r="R730" t="str">
            <v/>
          </cell>
          <cell r="S730" t="str">
            <v>01tHp00000A2a0bIABa5gPQ00000060OUYAY</v>
          </cell>
        </row>
        <row r="731">
          <cell r="A731" t="str">
            <v>Salvia, April Night Plug</v>
          </cell>
          <cell r="B731" t="str">
            <v>202601-202652</v>
          </cell>
          <cell r="C731" t="str">
            <v>a5gPQ00000060l4YAA</v>
          </cell>
          <cell r="D731">
            <v>46019</v>
          </cell>
          <cell r="E731" t="str">
            <v>2026W01</v>
          </cell>
          <cell r="F731">
            <v>46382</v>
          </cell>
          <cell r="G731" t="str">
            <v>2026W52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 t="b">
            <v>0</v>
          </cell>
          <cell r="O731" t="b">
            <v>1</v>
          </cell>
          <cell r="P731" t="str">
            <v>01tHp00000A2a0bIAB</v>
          </cell>
          <cell r="R731" t="str">
            <v/>
          </cell>
          <cell r="S731" t="str">
            <v>01tHp00000A2a0bIABa5gPQ00000060l4YAA</v>
          </cell>
        </row>
        <row r="732">
          <cell r="A732" t="str">
            <v>Salvia, Lyrical Blues Plug</v>
          </cell>
          <cell r="B732" t="str">
            <v>202501-202552</v>
          </cell>
          <cell r="C732" t="str">
            <v>a5gPQ00000060OVYAY</v>
          </cell>
          <cell r="D732">
            <v>45655</v>
          </cell>
          <cell r="E732" t="str">
            <v>2025W01</v>
          </cell>
          <cell r="F732">
            <v>46018</v>
          </cell>
          <cell r="G732" t="str">
            <v>2025W52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 t="b">
            <v>0</v>
          </cell>
          <cell r="O732" t="b">
            <v>1</v>
          </cell>
          <cell r="P732" t="str">
            <v>01tHp00000A2a0cIAB</v>
          </cell>
          <cell r="R732" t="str">
            <v/>
          </cell>
          <cell r="S732" t="str">
            <v>01tHp00000A2a0cIABa5gPQ00000060OVYAY</v>
          </cell>
        </row>
        <row r="733">
          <cell r="A733" t="str">
            <v>Salvia, Lyrical Blues Plug</v>
          </cell>
          <cell r="B733" t="str">
            <v>202601-202652</v>
          </cell>
          <cell r="C733" t="str">
            <v>a5gPQ00000060l5YAA</v>
          </cell>
          <cell r="D733">
            <v>46019</v>
          </cell>
          <cell r="E733" t="str">
            <v>2026W01</v>
          </cell>
          <cell r="F733">
            <v>46382</v>
          </cell>
          <cell r="G733" t="str">
            <v>2026W52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 t="b">
            <v>0</v>
          </cell>
          <cell r="O733" t="b">
            <v>1</v>
          </cell>
          <cell r="P733" t="str">
            <v>01tHp00000A2a0cIAB</v>
          </cell>
          <cell r="R733" t="str">
            <v/>
          </cell>
          <cell r="S733" t="str">
            <v>01tHp00000A2a0cIABa5gPQ00000060l5YAA</v>
          </cell>
        </row>
        <row r="734">
          <cell r="A734" t="str">
            <v>Sedum, Flaming Carpet Plug</v>
          </cell>
          <cell r="B734" t="str">
            <v>202501-202552</v>
          </cell>
          <cell r="C734" t="str">
            <v>a5gPQ00000060OWYAY</v>
          </cell>
          <cell r="D734">
            <v>45655</v>
          </cell>
          <cell r="E734" t="str">
            <v>2025W01</v>
          </cell>
          <cell r="F734">
            <v>46018</v>
          </cell>
          <cell r="G734" t="str">
            <v>2025W52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 t="b">
            <v>0</v>
          </cell>
          <cell r="O734" t="b">
            <v>1</v>
          </cell>
          <cell r="P734" t="str">
            <v>01tHp00000A2a0dIAB</v>
          </cell>
          <cell r="R734" t="str">
            <v/>
          </cell>
          <cell r="S734" t="str">
            <v>01tHp00000A2a0dIABa5gPQ00000060OWYAY</v>
          </cell>
        </row>
        <row r="735">
          <cell r="A735" t="str">
            <v>Sedum, Flaming Carpet Plug</v>
          </cell>
          <cell r="B735" t="str">
            <v>202601-202652</v>
          </cell>
          <cell r="C735" t="str">
            <v>a5gPQ00000060l6YAA</v>
          </cell>
          <cell r="D735">
            <v>46019</v>
          </cell>
          <cell r="E735" t="str">
            <v>2026W01</v>
          </cell>
          <cell r="F735">
            <v>46382</v>
          </cell>
          <cell r="G735" t="str">
            <v>2026W52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 t="b">
            <v>0</v>
          </cell>
          <cell r="O735" t="b">
            <v>1</v>
          </cell>
          <cell r="P735" t="str">
            <v>01tHp00000A2a0dIAB</v>
          </cell>
          <cell r="R735" t="str">
            <v/>
          </cell>
          <cell r="S735" t="str">
            <v>01tHp00000A2a0dIABa5gPQ00000060l6YAA</v>
          </cell>
        </row>
        <row r="736">
          <cell r="A736" t="str">
            <v>Serviceberry, Autumn Brilliance Grow Bag</v>
          </cell>
          <cell r="B736" t="str">
            <v>202501-202552</v>
          </cell>
          <cell r="C736" t="str">
            <v>a5gPQ00000060OXYAY</v>
          </cell>
          <cell r="D736">
            <v>45655</v>
          </cell>
          <cell r="E736" t="str">
            <v>2025W01</v>
          </cell>
          <cell r="F736">
            <v>46018</v>
          </cell>
          <cell r="G736" t="str">
            <v>2025W52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 t="b">
            <v>0</v>
          </cell>
          <cell r="O736" t="b">
            <v>1</v>
          </cell>
          <cell r="P736" t="str">
            <v>01tHp00000A2a0eIAB</v>
          </cell>
          <cell r="R736" t="str">
            <v/>
          </cell>
          <cell r="S736" t="str">
            <v>01tHp00000A2a0eIABa5gPQ00000060OXYAY</v>
          </cell>
        </row>
        <row r="737">
          <cell r="A737" t="str">
            <v>Serviceberry, Autumn Brilliance Grow Bag</v>
          </cell>
          <cell r="B737" t="str">
            <v>202601-202652</v>
          </cell>
          <cell r="C737" t="str">
            <v>a5gPQ00000060l7YAA</v>
          </cell>
          <cell r="D737">
            <v>46019</v>
          </cell>
          <cell r="E737" t="str">
            <v>2026W01</v>
          </cell>
          <cell r="F737">
            <v>46382</v>
          </cell>
          <cell r="G737" t="str">
            <v>2026W52</v>
          </cell>
          <cell r="H737">
            <v>0</v>
          </cell>
          <cell r="I737">
            <v>700</v>
          </cell>
          <cell r="J737">
            <v>0</v>
          </cell>
          <cell r="K737">
            <v>0</v>
          </cell>
          <cell r="L737">
            <v>700</v>
          </cell>
          <cell r="M737">
            <v>0</v>
          </cell>
          <cell r="N737" t="b">
            <v>0</v>
          </cell>
          <cell r="O737" t="b">
            <v>1</v>
          </cell>
          <cell r="P737" t="str">
            <v>01tHp00000A2a0eIAB</v>
          </cell>
          <cell r="R737" t="str">
            <v/>
          </cell>
          <cell r="S737" t="str">
            <v>01tHp00000A2a0eIABa5gPQ00000060l7YAA</v>
          </cell>
        </row>
        <row r="738">
          <cell r="A738" t="str">
            <v>Snowberry, Pinky Promise P15</v>
          </cell>
          <cell r="B738" t="str">
            <v>202501-202552</v>
          </cell>
          <cell r="C738" t="str">
            <v>a5gPQ00000060OYYAY</v>
          </cell>
          <cell r="D738">
            <v>45655</v>
          </cell>
          <cell r="E738" t="str">
            <v>2025W01</v>
          </cell>
          <cell r="F738">
            <v>46018</v>
          </cell>
          <cell r="G738" t="str">
            <v>2025W52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 t="b">
            <v>0</v>
          </cell>
          <cell r="O738" t="b">
            <v>1</v>
          </cell>
          <cell r="P738" t="str">
            <v>01tHp00000A2a0fIAB</v>
          </cell>
          <cell r="R738" t="str">
            <v/>
          </cell>
          <cell r="S738" t="str">
            <v>01tHp00000A2a0fIABa5gPQ00000060OYYAY</v>
          </cell>
        </row>
        <row r="739">
          <cell r="A739" t="str">
            <v>Snowberry, Pinky Promise P15</v>
          </cell>
          <cell r="B739" t="str">
            <v>202601-202652</v>
          </cell>
          <cell r="C739" t="str">
            <v>a5gPQ00000060l8YAA</v>
          </cell>
          <cell r="D739">
            <v>46019</v>
          </cell>
          <cell r="E739" t="str">
            <v>2026W01</v>
          </cell>
          <cell r="F739">
            <v>46382</v>
          </cell>
          <cell r="G739" t="str">
            <v>2026W52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 t="b">
            <v>0</v>
          </cell>
          <cell r="O739" t="b">
            <v>1</v>
          </cell>
          <cell r="P739" t="str">
            <v>01tHp00000A2a0fIAB</v>
          </cell>
          <cell r="R739" t="str">
            <v/>
          </cell>
          <cell r="S739" t="str">
            <v>01tHp00000A2a0fIABa5gPQ00000060l8YAA</v>
          </cell>
        </row>
        <row r="740">
          <cell r="A740" t="str">
            <v>Snowberry, Pinky Promise Plug</v>
          </cell>
          <cell r="B740" t="str">
            <v>202501-202552</v>
          </cell>
          <cell r="C740" t="str">
            <v>a5gPQ00000060OZYAY</v>
          </cell>
          <cell r="D740">
            <v>45655</v>
          </cell>
          <cell r="E740" t="str">
            <v>2025W01</v>
          </cell>
          <cell r="F740">
            <v>46018</v>
          </cell>
          <cell r="G740" t="str">
            <v>2025W52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 t="b">
            <v>0</v>
          </cell>
          <cell r="O740" t="b">
            <v>1</v>
          </cell>
          <cell r="P740" t="str">
            <v>01tHp00000A2a0gIAB</v>
          </cell>
          <cell r="R740" t="str">
            <v/>
          </cell>
          <cell r="S740" t="str">
            <v>01tHp00000A2a0gIABa5gPQ00000060OZYAY</v>
          </cell>
        </row>
        <row r="741">
          <cell r="A741" t="str">
            <v>Snowberry, Pinky Promise Plug</v>
          </cell>
          <cell r="B741" t="str">
            <v>202601-202652</v>
          </cell>
          <cell r="C741" t="str">
            <v>a5gPQ00000060l9YAA</v>
          </cell>
          <cell r="D741">
            <v>46019</v>
          </cell>
          <cell r="E741" t="str">
            <v>2026W01</v>
          </cell>
          <cell r="F741">
            <v>46382</v>
          </cell>
          <cell r="G741" t="str">
            <v>2026W52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 t="b">
            <v>0</v>
          </cell>
          <cell r="O741" t="b">
            <v>1</v>
          </cell>
          <cell r="P741" t="str">
            <v>01tHp00000A2a0gIAB</v>
          </cell>
          <cell r="R741" t="str">
            <v/>
          </cell>
          <cell r="S741" t="str">
            <v>01tHp00000A2a0gIABa5gPQ00000060l9YAA</v>
          </cell>
        </row>
        <row r="742">
          <cell r="A742" t="str">
            <v>Snowberry, Pinky Promise URC</v>
          </cell>
          <cell r="B742" t="str">
            <v>202501-202552</v>
          </cell>
          <cell r="C742" t="str">
            <v>a5gPQ00000060OaYAI</v>
          </cell>
          <cell r="D742">
            <v>45655</v>
          </cell>
          <cell r="E742" t="str">
            <v>2025W01</v>
          </cell>
          <cell r="F742">
            <v>46018</v>
          </cell>
          <cell r="G742" t="str">
            <v>2025W52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 t="b">
            <v>0</v>
          </cell>
          <cell r="O742" t="b">
            <v>1</v>
          </cell>
          <cell r="P742" t="str">
            <v>01tHp00000A2a0hIAB</v>
          </cell>
          <cell r="R742" t="str">
            <v/>
          </cell>
          <cell r="S742" t="str">
            <v>01tHp00000A2a0hIABa5gPQ00000060OaYAI</v>
          </cell>
        </row>
        <row r="743">
          <cell r="A743" t="str">
            <v>Snowberry, Pinky Promise URC</v>
          </cell>
          <cell r="B743" t="str">
            <v>202601-202652</v>
          </cell>
          <cell r="C743" t="str">
            <v>a5gPQ00000060lAYAQ</v>
          </cell>
          <cell r="D743">
            <v>46019</v>
          </cell>
          <cell r="E743" t="str">
            <v>2026W01</v>
          </cell>
          <cell r="F743">
            <v>46382</v>
          </cell>
          <cell r="G743" t="str">
            <v>2026W52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 t="b">
            <v>0</v>
          </cell>
          <cell r="O743" t="b">
            <v>1</v>
          </cell>
          <cell r="P743" t="str">
            <v>01tHp00000A2a0hIAB</v>
          </cell>
          <cell r="R743" t="str">
            <v/>
          </cell>
          <cell r="S743" t="str">
            <v>01tHp00000A2a0hIABa5gPQ00000060lAYAQ</v>
          </cell>
        </row>
        <row r="744">
          <cell r="A744" t="str">
            <v>Spirea, Goldflame P15</v>
          </cell>
          <cell r="B744" t="str">
            <v>202501-202552</v>
          </cell>
          <cell r="C744" t="str">
            <v>a5gPQ00000060ObYAI</v>
          </cell>
          <cell r="D744">
            <v>45655</v>
          </cell>
          <cell r="E744" t="str">
            <v>2025W01</v>
          </cell>
          <cell r="F744">
            <v>46018</v>
          </cell>
          <cell r="G744" t="str">
            <v>2025W52</v>
          </cell>
          <cell r="H744">
            <v>3050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 t="b">
            <v>0</v>
          </cell>
          <cell r="O744" t="b">
            <v>1</v>
          </cell>
          <cell r="P744" t="str">
            <v>01tHp00000A2a0iIAB</v>
          </cell>
          <cell r="R744" t="str">
            <v/>
          </cell>
          <cell r="S744" t="str">
            <v>01tHp00000A2a0iIABa5gPQ00000060ObYAI</v>
          </cell>
        </row>
        <row r="745">
          <cell r="A745" t="str">
            <v>Spirea, Goldflame P15</v>
          </cell>
          <cell r="B745" t="str">
            <v>202601-202652</v>
          </cell>
          <cell r="C745" t="str">
            <v>a5gPQ00000060lBYAQ</v>
          </cell>
          <cell r="D745">
            <v>46019</v>
          </cell>
          <cell r="E745" t="str">
            <v>2026W01</v>
          </cell>
          <cell r="F745">
            <v>46382</v>
          </cell>
          <cell r="G745" t="str">
            <v>2026W52</v>
          </cell>
          <cell r="H745">
            <v>8940</v>
          </cell>
          <cell r="I745">
            <v>0</v>
          </cell>
          <cell r="J745">
            <v>0</v>
          </cell>
          <cell r="K745">
            <v>0</v>
          </cell>
          <cell r="L745">
            <v>7400</v>
          </cell>
          <cell r="M745">
            <v>1540</v>
          </cell>
          <cell r="N745" t="b">
            <v>0</v>
          </cell>
          <cell r="O745" t="b">
            <v>1</v>
          </cell>
          <cell r="P745" t="str">
            <v>01tHp00000A2a0iIAB</v>
          </cell>
          <cell r="R745" t="str">
            <v>2026W15</v>
          </cell>
          <cell r="S745" t="str">
            <v>01tHp00000A2a0iIABa5gPQ00000060lBYAQ</v>
          </cell>
        </row>
        <row r="746">
          <cell r="A746" t="str">
            <v>Spirea, Goldmound P15</v>
          </cell>
          <cell r="B746" t="str">
            <v>202501-202552</v>
          </cell>
          <cell r="C746" t="str">
            <v>a5gPQ00000060OcYAI</v>
          </cell>
          <cell r="D746">
            <v>45655</v>
          </cell>
          <cell r="E746" t="str">
            <v>2025W01</v>
          </cell>
          <cell r="F746">
            <v>46018</v>
          </cell>
          <cell r="G746" t="str">
            <v>2025W52</v>
          </cell>
          <cell r="H746">
            <v>3514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 t="b">
            <v>0</v>
          </cell>
          <cell r="O746" t="b">
            <v>1</v>
          </cell>
          <cell r="P746" t="str">
            <v>01tHp00000A2a0jIAB</v>
          </cell>
          <cell r="R746" t="str">
            <v/>
          </cell>
          <cell r="S746" t="str">
            <v>01tHp00000A2a0jIABa5gPQ00000060OcYAI</v>
          </cell>
        </row>
        <row r="747">
          <cell r="A747" t="str">
            <v>Spirea, Goldmound P15</v>
          </cell>
          <cell r="B747" t="str">
            <v>202601-202652</v>
          </cell>
          <cell r="C747" t="str">
            <v>a5gPQ00000060lCYAQ</v>
          </cell>
          <cell r="D747">
            <v>46019</v>
          </cell>
          <cell r="E747" t="str">
            <v>2026W01</v>
          </cell>
          <cell r="F747">
            <v>46382</v>
          </cell>
          <cell r="G747" t="str">
            <v>2026W52</v>
          </cell>
          <cell r="H747">
            <v>8565</v>
          </cell>
          <cell r="I747">
            <v>0</v>
          </cell>
          <cell r="J747">
            <v>0</v>
          </cell>
          <cell r="K747">
            <v>0</v>
          </cell>
          <cell r="L747">
            <v>7500</v>
          </cell>
          <cell r="M747">
            <v>1065</v>
          </cell>
          <cell r="N747" t="b">
            <v>0</v>
          </cell>
          <cell r="O747" t="b">
            <v>1</v>
          </cell>
          <cell r="P747" t="str">
            <v>01tHp00000A2a0jIAB</v>
          </cell>
          <cell r="R747" t="str">
            <v>2026W15</v>
          </cell>
          <cell r="S747" t="str">
            <v>01tHp00000A2a0jIABa5gPQ00000060lCYAQ</v>
          </cell>
        </row>
        <row r="748">
          <cell r="A748" t="str">
            <v>Spirea, Little Princess P15</v>
          </cell>
          <cell r="B748" t="str">
            <v>202501-202552</v>
          </cell>
          <cell r="C748" t="str">
            <v>a5gPQ00000060OdYAI</v>
          </cell>
          <cell r="D748">
            <v>45655</v>
          </cell>
          <cell r="E748" t="str">
            <v>2025W01</v>
          </cell>
          <cell r="F748">
            <v>46018</v>
          </cell>
          <cell r="G748" t="str">
            <v>2025W52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 t="b">
            <v>0</v>
          </cell>
          <cell r="O748" t="b">
            <v>1</v>
          </cell>
          <cell r="P748" t="str">
            <v>01tHp00000A2a0kIAB</v>
          </cell>
          <cell r="R748" t="str">
            <v/>
          </cell>
          <cell r="S748" t="str">
            <v>01tHp00000A2a0kIABa5gPQ00000060OdYAI</v>
          </cell>
        </row>
        <row r="749">
          <cell r="A749" t="str">
            <v>Spirea, Little Princess P15</v>
          </cell>
          <cell r="B749" t="str">
            <v>202601-202652</v>
          </cell>
          <cell r="C749" t="str">
            <v>a5gPQ00000060lDYAQ</v>
          </cell>
          <cell r="D749">
            <v>46019</v>
          </cell>
          <cell r="E749" t="str">
            <v>2026W01</v>
          </cell>
          <cell r="F749">
            <v>46382</v>
          </cell>
          <cell r="G749" t="str">
            <v>2026W52</v>
          </cell>
          <cell r="H749">
            <v>5145</v>
          </cell>
          <cell r="I749">
            <v>0</v>
          </cell>
          <cell r="J749">
            <v>0</v>
          </cell>
          <cell r="K749">
            <v>0</v>
          </cell>
          <cell r="L749">
            <v>4000</v>
          </cell>
          <cell r="M749">
            <v>1145</v>
          </cell>
          <cell r="N749" t="b">
            <v>0</v>
          </cell>
          <cell r="O749" t="b">
            <v>1</v>
          </cell>
          <cell r="P749" t="str">
            <v>01tHp00000A2a0kIAB</v>
          </cell>
          <cell r="R749" t="str">
            <v>2026W15</v>
          </cell>
          <cell r="S749" t="str">
            <v>01tHp00000A2a0kIABa5gPQ00000060lDYAQ</v>
          </cell>
        </row>
        <row r="750">
          <cell r="A750" t="str">
            <v>Spirea, Little Spark P15</v>
          </cell>
          <cell r="B750" t="str">
            <v>202501-202552</v>
          </cell>
          <cell r="C750" t="str">
            <v>a5gPQ00000060OeYAI</v>
          </cell>
          <cell r="D750">
            <v>45655</v>
          </cell>
          <cell r="E750" t="str">
            <v>2025W01</v>
          </cell>
          <cell r="F750">
            <v>46018</v>
          </cell>
          <cell r="G750" t="str">
            <v>2025W52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 t="b">
            <v>0</v>
          </cell>
          <cell r="O750" t="b">
            <v>1</v>
          </cell>
          <cell r="P750" t="str">
            <v>01tHp00000A2a0lIAB</v>
          </cell>
          <cell r="R750" t="str">
            <v/>
          </cell>
          <cell r="S750" t="str">
            <v>01tHp00000A2a0lIABa5gPQ00000060OeYAI</v>
          </cell>
        </row>
        <row r="751">
          <cell r="A751" t="str">
            <v>Spirea, Little Spark P15</v>
          </cell>
          <cell r="B751" t="str">
            <v>202601-202652</v>
          </cell>
          <cell r="C751" t="str">
            <v>a5gPQ00000060lEYAQ</v>
          </cell>
          <cell r="D751">
            <v>46019</v>
          </cell>
          <cell r="E751" t="str">
            <v>2026W01</v>
          </cell>
          <cell r="F751">
            <v>46382</v>
          </cell>
          <cell r="G751" t="str">
            <v>2026W52</v>
          </cell>
          <cell r="H751">
            <v>3210</v>
          </cell>
          <cell r="I751">
            <v>0</v>
          </cell>
          <cell r="J751">
            <v>0</v>
          </cell>
          <cell r="K751">
            <v>0</v>
          </cell>
          <cell r="L751">
            <v>3000</v>
          </cell>
          <cell r="M751">
            <v>210</v>
          </cell>
          <cell r="N751" t="b">
            <v>0</v>
          </cell>
          <cell r="O751" t="b">
            <v>1</v>
          </cell>
          <cell r="P751" t="str">
            <v>01tHp00000A2a0lIAB</v>
          </cell>
          <cell r="R751" t="str">
            <v>2026W15</v>
          </cell>
          <cell r="S751" t="str">
            <v>01tHp00000A2a0lIABa5gPQ00000060lEYAQ</v>
          </cell>
        </row>
        <row r="752">
          <cell r="A752" t="str">
            <v>Spirea, Little Spark Plug</v>
          </cell>
          <cell r="B752" t="str">
            <v>202501-202552</v>
          </cell>
          <cell r="C752" t="str">
            <v>a5gPQ00000060OfYAI</v>
          </cell>
          <cell r="D752">
            <v>45655</v>
          </cell>
          <cell r="E752" t="str">
            <v>2025W01</v>
          </cell>
          <cell r="F752">
            <v>46018</v>
          </cell>
          <cell r="G752" t="str">
            <v>2025W52</v>
          </cell>
          <cell r="H752">
            <v>0</v>
          </cell>
          <cell r="I752">
            <v>474</v>
          </cell>
          <cell r="J752">
            <v>0</v>
          </cell>
          <cell r="K752">
            <v>0</v>
          </cell>
          <cell r="L752">
            <v>0</v>
          </cell>
          <cell r="M752">
            <v>474</v>
          </cell>
          <cell r="N752" t="b">
            <v>0</v>
          </cell>
          <cell r="O752" t="b">
            <v>1</v>
          </cell>
          <cell r="P752" t="str">
            <v>01tHp00000A2a0mIAB</v>
          </cell>
          <cell r="R752" t="str">
            <v/>
          </cell>
          <cell r="S752" t="str">
            <v>01tHp00000A2a0mIABa5gPQ00000060OfYAI</v>
          </cell>
        </row>
        <row r="753">
          <cell r="A753" t="str">
            <v>Spirea, Little Spark Plug</v>
          </cell>
          <cell r="B753" t="str">
            <v>202601-202652</v>
          </cell>
          <cell r="C753" t="str">
            <v>a5gPQ00000060lFYAQ</v>
          </cell>
          <cell r="D753">
            <v>46019</v>
          </cell>
          <cell r="E753" t="str">
            <v>2026W01</v>
          </cell>
          <cell r="F753">
            <v>46382</v>
          </cell>
          <cell r="G753" t="str">
            <v>2026W52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 t="b">
            <v>0</v>
          </cell>
          <cell r="O753" t="b">
            <v>1</v>
          </cell>
          <cell r="P753" t="str">
            <v>01tHp00000A2a0mIAB</v>
          </cell>
          <cell r="R753" t="str">
            <v/>
          </cell>
          <cell r="S753" t="str">
            <v>01tHp00000A2a0mIABa5gPQ00000060lFYAQ</v>
          </cell>
        </row>
        <row r="754">
          <cell r="A754" t="str">
            <v>Spirea, Pineapple Poprocks Plug</v>
          </cell>
          <cell r="B754" t="str">
            <v>202501-202552</v>
          </cell>
          <cell r="C754" t="str">
            <v>a5gPQ00000060OgYAI</v>
          </cell>
          <cell r="D754">
            <v>45655</v>
          </cell>
          <cell r="E754" t="str">
            <v>2025W01</v>
          </cell>
          <cell r="F754">
            <v>46018</v>
          </cell>
          <cell r="G754" t="str">
            <v>2025W52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 t="b">
            <v>0</v>
          </cell>
          <cell r="O754" t="b">
            <v>1</v>
          </cell>
          <cell r="P754" t="str">
            <v>01tHp00000A2a0nIAB</v>
          </cell>
          <cell r="R754" t="str">
            <v/>
          </cell>
          <cell r="S754" t="str">
            <v>01tHp00000A2a0nIABa5gPQ00000060OgYAI</v>
          </cell>
        </row>
        <row r="755">
          <cell r="A755" t="str">
            <v>Spirea, Pineapple Poprocks Plug</v>
          </cell>
          <cell r="B755" t="str">
            <v>202601-202652</v>
          </cell>
          <cell r="C755" t="str">
            <v>a5gPQ00000060lGYAQ</v>
          </cell>
          <cell r="D755">
            <v>46019</v>
          </cell>
          <cell r="E755" t="str">
            <v>2026W01</v>
          </cell>
          <cell r="F755">
            <v>46382</v>
          </cell>
          <cell r="G755" t="str">
            <v>2026W52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 t="b">
            <v>0</v>
          </cell>
          <cell r="O755" t="b">
            <v>1</v>
          </cell>
          <cell r="P755" t="str">
            <v>01tHp00000A2a0nIAB</v>
          </cell>
          <cell r="R755" t="str">
            <v/>
          </cell>
          <cell r="S755" t="str">
            <v>01tHp00000A2a0nIABa5gPQ00000060lGYAQ</v>
          </cell>
        </row>
        <row r="756">
          <cell r="A756" t="str">
            <v>Spirea, Pink Sparkler P15</v>
          </cell>
          <cell r="B756" t="str">
            <v>202501-202552</v>
          </cell>
          <cell r="C756" t="str">
            <v>a5gPQ00000060OhYAI</v>
          </cell>
          <cell r="D756">
            <v>45655</v>
          </cell>
          <cell r="E756" t="str">
            <v>2025W01</v>
          </cell>
          <cell r="F756">
            <v>46018</v>
          </cell>
          <cell r="G756" t="str">
            <v>2025W52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 t="b">
            <v>0</v>
          </cell>
          <cell r="O756" t="b">
            <v>1</v>
          </cell>
          <cell r="P756" t="str">
            <v>01tHp00000A2a0oIAB</v>
          </cell>
          <cell r="R756" t="str">
            <v/>
          </cell>
          <cell r="S756" t="str">
            <v>01tHp00000A2a0oIABa5gPQ00000060OhYAI</v>
          </cell>
        </row>
        <row r="757">
          <cell r="A757" t="str">
            <v>Spirea, Pink Sparkler P15</v>
          </cell>
          <cell r="B757" t="str">
            <v>202601-202652</v>
          </cell>
          <cell r="C757" t="str">
            <v>a5gPQ00000060lHYAQ</v>
          </cell>
          <cell r="D757">
            <v>46019</v>
          </cell>
          <cell r="E757" t="str">
            <v>2026W01</v>
          </cell>
          <cell r="F757">
            <v>46382</v>
          </cell>
          <cell r="G757" t="str">
            <v>2026W52</v>
          </cell>
          <cell r="H757">
            <v>4230</v>
          </cell>
          <cell r="I757">
            <v>0</v>
          </cell>
          <cell r="J757">
            <v>0</v>
          </cell>
          <cell r="K757">
            <v>0</v>
          </cell>
          <cell r="L757">
            <v>3800</v>
          </cell>
          <cell r="M757">
            <v>430</v>
          </cell>
          <cell r="N757" t="b">
            <v>0</v>
          </cell>
          <cell r="O757" t="b">
            <v>1</v>
          </cell>
          <cell r="P757" t="str">
            <v>01tHp00000A2a0oIAB</v>
          </cell>
          <cell r="R757" t="str">
            <v>2026W15</v>
          </cell>
          <cell r="S757" t="str">
            <v>01tHp00000A2a0oIABa5gPQ00000060lHYAQ</v>
          </cell>
        </row>
        <row r="758">
          <cell r="A758" t="str">
            <v>Spirea, Pink Sparkler Plug</v>
          </cell>
          <cell r="B758" t="str">
            <v>202501-202552</v>
          </cell>
          <cell r="C758" t="str">
            <v>a5gPQ00000060OiYAI</v>
          </cell>
          <cell r="D758">
            <v>45655</v>
          </cell>
          <cell r="E758" t="str">
            <v>2025W01</v>
          </cell>
          <cell r="F758">
            <v>46018</v>
          </cell>
          <cell r="G758" t="str">
            <v>2025W52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 t="b">
            <v>0</v>
          </cell>
          <cell r="O758" t="b">
            <v>1</v>
          </cell>
          <cell r="P758" t="str">
            <v>01tHp00000A2a0pIAB</v>
          </cell>
          <cell r="R758" t="str">
            <v/>
          </cell>
          <cell r="S758" t="str">
            <v>01tHp00000A2a0pIABa5gPQ00000060OiYAI</v>
          </cell>
        </row>
        <row r="759">
          <cell r="A759" t="str">
            <v>Spirea, Pink Sparkler Plug</v>
          </cell>
          <cell r="B759" t="str">
            <v>202601-202652</v>
          </cell>
          <cell r="C759" t="str">
            <v>a5gPQ00000060lIYAQ</v>
          </cell>
          <cell r="D759">
            <v>46019</v>
          </cell>
          <cell r="E759" t="str">
            <v>2026W01</v>
          </cell>
          <cell r="F759">
            <v>46382</v>
          </cell>
          <cell r="G759" t="str">
            <v>2026W52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 t="b">
            <v>0</v>
          </cell>
          <cell r="O759" t="b">
            <v>1</v>
          </cell>
          <cell r="P759" t="str">
            <v>01tHp00000A2a0pIAB</v>
          </cell>
          <cell r="R759" t="str">
            <v/>
          </cell>
          <cell r="S759" t="str">
            <v>01tHp00000A2a0pIABa5gPQ00000060lIYAQ</v>
          </cell>
        </row>
        <row r="760">
          <cell r="A760" t="str">
            <v>Spirea, Pink Sparkler URC</v>
          </cell>
          <cell r="B760" t="str">
            <v>202501-202552</v>
          </cell>
          <cell r="C760" t="str">
            <v>a5gPQ00000060OjYAI</v>
          </cell>
          <cell r="D760">
            <v>45655</v>
          </cell>
          <cell r="E760" t="str">
            <v>2025W01</v>
          </cell>
          <cell r="F760">
            <v>46018</v>
          </cell>
          <cell r="G760" t="str">
            <v>2025W52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 t="b">
            <v>0</v>
          </cell>
          <cell r="O760" t="b">
            <v>1</v>
          </cell>
          <cell r="P760" t="str">
            <v>01tHp00000A2a0qIAB</v>
          </cell>
          <cell r="R760" t="str">
            <v/>
          </cell>
          <cell r="S760" t="str">
            <v>01tHp00000A2a0qIABa5gPQ00000060OjYAI</v>
          </cell>
        </row>
        <row r="761">
          <cell r="A761" t="str">
            <v>Spirea, Pink Sparkler URC</v>
          </cell>
          <cell r="B761" t="str">
            <v>202601-202652</v>
          </cell>
          <cell r="C761" t="str">
            <v>a5gPQ00000060lJYAQ</v>
          </cell>
          <cell r="D761">
            <v>46019</v>
          </cell>
          <cell r="E761" t="str">
            <v>2026W01</v>
          </cell>
          <cell r="F761">
            <v>46382</v>
          </cell>
          <cell r="G761" t="str">
            <v>2026W52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 t="b">
            <v>0</v>
          </cell>
          <cell r="O761" t="b">
            <v>1</v>
          </cell>
          <cell r="P761" t="str">
            <v>01tHp00000A2a0qIAB</v>
          </cell>
          <cell r="R761" t="str">
            <v/>
          </cell>
          <cell r="S761" t="str">
            <v>01tHp00000A2a0qIABa5gPQ00000060lJYAQ</v>
          </cell>
        </row>
        <row r="762">
          <cell r="A762" t="str">
            <v>Spirea, Rainbow Fizz P15</v>
          </cell>
          <cell r="B762" t="str">
            <v>202501-202552</v>
          </cell>
          <cell r="C762" t="str">
            <v>a5gPQ00000060OkYAI</v>
          </cell>
          <cell r="D762">
            <v>45655</v>
          </cell>
          <cell r="E762" t="str">
            <v>2025W01</v>
          </cell>
          <cell r="F762">
            <v>46018</v>
          </cell>
          <cell r="G762" t="str">
            <v>2025W52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 t="b">
            <v>0</v>
          </cell>
          <cell r="O762" t="b">
            <v>1</v>
          </cell>
          <cell r="P762" t="str">
            <v>01tHp00000A2a0rIAB</v>
          </cell>
          <cell r="R762" t="str">
            <v/>
          </cell>
          <cell r="S762" t="str">
            <v>01tHp00000A2a0rIABa5gPQ00000060OkYAI</v>
          </cell>
        </row>
        <row r="763">
          <cell r="A763" t="str">
            <v>Spirea, Rainbow Fizz P15</v>
          </cell>
          <cell r="B763" t="str">
            <v>202601-202652</v>
          </cell>
          <cell r="C763" t="str">
            <v>a5gPQ00000060lKYAQ</v>
          </cell>
          <cell r="D763">
            <v>46019</v>
          </cell>
          <cell r="E763" t="str">
            <v>2026W01</v>
          </cell>
          <cell r="F763">
            <v>46382</v>
          </cell>
          <cell r="G763" t="str">
            <v>2026W52</v>
          </cell>
          <cell r="H763">
            <v>6405</v>
          </cell>
          <cell r="I763">
            <v>0</v>
          </cell>
          <cell r="J763">
            <v>0</v>
          </cell>
          <cell r="K763">
            <v>0</v>
          </cell>
          <cell r="L763">
            <v>6000</v>
          </cell>
          <cell r="M763">
            <v>405</v>
          </cell>
          <cell r="N763" t="b">
            <v>0</v>
          </cell>
          <cell r="O763" t="b">
            <v>1</v>
          </cell>
          <cell r="P763" t="str">
            <v>01tHp00000A2a0rIAB</v>
          </cell>
          <cell r="R763" t="str">
            <v>2026W15</v>
          </cell>
          <cell r="S763" t="str">
            <v>01tHp00000A2a0rIABa5gPQ00000060lKYAQ</v>
          </cell>
        </row>
        <row r="764">
          <cell r="A764" t="str">
            <v>Spirea, Rainbow Fizz Plug</v>
          </cell>
          <cell r="B764" t="str">
            <v>202501-202552</v>
          </cell>
          <cell r="C764" t="str">
            <v>a5gPQ00000060OlYAI</v>
          </cell>
          <cell r="D764">
            <v>45655</v>
          </cell>
          <cell r="E764" t="str">
            <v>2025W01</v>
          </cell>
          <cell r="F764">
            <v>46018</v>
          </cell>
          <cell r="G764" t="str">
            <v>2025W52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 t="b">
            <v>0</v>
          </cell>
          <cell r="O764" t="b">
            <v>1</v>
          </cell>
          <cell r="P764" t="str">
            <v>01tHp00000A2a0sIAB</v>
          </cell>
          <cell r="R764" t="str">
            <v/>
          </cell>
          <cell r="S764" t="str">
            <v>01tHp00000A2a0sIABa5gPQ00000060OlYAI</v>
          </cell>
        </row>
        <row r="765">
          <cell r="A765" t="str">
            <v>Spirea, Rainbow Fizz Plug</v>
          </cell>
          <cell r="B765" t="str">
            <v>202601-202652</v>
          </cell>
          <cell r="C765" t="str">
            <v>a5gPQ00000060lLYAQ</v>
          </cell>
          <cell r="D765">
            <v>46019</v>
          </cell>
          <cell r="E765" t="str">
            <v>2026W01</v>
          </cell>
          <cell r="F765">
            <v>46382</v>
          </cell>
          <cell r="G765" t="str">
            <v>2026W52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 t="b">
            <v>0</v>
          </cell>
          <cell r="O765" t="b">
            <v>1</v>
          </cell>
          <cell r="P765" t="str">
            <v>01tHp00000A2a0sIAB</v>
          </cell>
          <cell r="R765" t="str">
            <v/>
          </cell>
          <cell r="S765" t="str">
            <v>01tHp00000A2a0sIABa5gPQ00000060lLYAQ</v>
          </cell>
        </row>
        <row r="766">
          <cell r="A766" t="str">
            <v>Spirea, Snowmound P15</v>
          </cell>
          <cell r="B766" t="str">
            <v>202501-202552</v>
          </cell>
          <cell r="C766" t="str">
            <v>a5gPQ00000060OmYAI</v>
          </cell>
          <cell r="D766">
            <v>45655</v>
          </cell>
          <cell r="E766" t="str">
            <v>2025W01</v>
          </cell>
          <cell r="F766">
            <v>46018</v>
          </cell>
          <cell r="G766" t="str">
            <v>2025W52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 t="b">
            <v>0</v>
          </cell>
          <cell r="O766" t="b">
            <v>1</v>
          </cell>
          <cell r="P766" t="str">
            <v>01tHp00000A2a0tIAB</v>
          </cell>
          <cell r="R766" t="str">
            <v/>
          </cell>
          <cell r="S766" t="str">
            <v>01tHp00000A2a0tIABa5gPQ00000060OmYAI</v>
          </cell>
        </row>
        <row r="767">
          <cell r="A767" t="str">
            <v>Spirea, Snowmound P15</v>
          </cell>
          <cell r="B767" t="str">
            <v>202601-202652</v>
          </cell>
          <cell r="C767" t="str">
            <v>a5gPQ00000060lMYAQ</v>
          </cell>
          <cell r="D767">
            <v>46019</v>
          </cell>
          <cell r="E767" t="str">
            <v>2026W01</v>
          </cell>
          <cell r="F767">
            <v>46382</v>
          </cell>
          <cell r="G767" t="str">
            <v>2026W52</v>
          </cell>
          <cell r="H767">
            <v>5310</v>
          </cell>
          <cell r="I767">
            <v>0</v>
          </cell>
          <cell r="J767">
            <v>0</v>
          </cell>
          <cell r="K767">
            <v>0</v>
          </cell>
          <cell r="L767">
            <v>5310</v>
          </cell>
          <cell r="M767">
            <v>0</v>
          </cell>
          <cell r="N767" t="b">
            <v>0</v>
          </cell>
          <cell r="O767" t="b">
            <v>1</v>
          </cell>
          <cell r="P767" t="str">
            <v>01tHp00000A2a0tIAB</v>
          </cell>
          <cell r="R767" t="str">
            <v>2026W15</v>
          </cell>
          <cell r="S767" t="str">
            <v>01tHp00000A2a0tIABa5gPQ00000060lMYAQ</v>
          </cell>
        </row>
        <row r="768">
          <cell r="A768" t="str">
            <v>Spirea, Snowmound Plug</v>
          </cell>
          <cell r="B768" t="str">
            <v>202501-202552</v>
          </cell>
          <cell r="C768" t="str">
            <v>a5gPQ00000060OnYAI</v>
          </cell>
          <cell r="D768">
            <v>45655</v>
          </cell>
          <cell r="E768" t="str">
            <v>2025W01</v>
          </cell>
          <cell r="F768">
            <v>46018</v>
          </cell>
          <cell r="G768" t="str">
            <v>2025W52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 t="b">
            <v>0</v>
          </cell>
          <cell r="O768" t="b">
            <v>1</v>
          </cell>
          <cell r="P768" t="str">
            <v>01tHp00000A2a0uIAB</v>
          </cell>
          <cell r="R768" t="str">
            <v/>
          </cell>
          <cell r="S768" t="str">
            <v>01tHp00000A2a0uIABa5gPQ00000060OnYAI</v>
          </cell>
        </row>
        <row r="769">
          <cell r="A769" t="str">
            <v>Spirea, Snowmound Plug</v>
          </cell>
          <cell r="B769" t="str">
            <v>202601-202652</v>
          </cell>
          <cell r="C769" t="str">
            <v>a5gPQ00000060lNYAQ</v>
          </cell>
          <cell r="D769">
            <v>46019</v>
          </cell>
          <cell r="E769" t="str">
            <v>2026W01</v>
          </cell>
          <cell r="F769">
            <v>46382</v>
          </cell>
          <cell r="G769" t="str">
            <v>2026W52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 t="b">
            <v>0</v>
          </cell>
          <cell r="O769" t="b">
            <v>1</v>
          </cell>
          <cell r="P769" t="str">
            <v>01tHp00000A2a0uIAB</v>
          </cell>
          <cell r="R769" t="str">
            <v/>
          </cell>
          <cell r="S769" t="str">
            <v>01tHp00000A2a0uIABa5gPQ00000060lNYAQ</v>
          </cell>
        </row>
        <row r="770">
          <cell r="A770" t="str">
            <v>Spirea, Goldflame #3</v>
          </cell>
          <cell r="B770" t="str">
            <v>202531-202630</v>
          </cell>
          <cell r="C770" t="str">
            <v>a5gPQ000000607mYAA</v>
          </cell>
          <cell r="D770">
            <v>45865</v>
          </cell>
          <cell r="E770" t="str">
            <v>2025W31</v>
          </cell>
          <cell r="F770">
            <v>46228</v>
          </cell>
          <cell r="G770" t="str">
            <v>2026W30</v>
          </cell>
          <cell r="H770">
            <v>7051</v>
          </cell>
          <cell r="I770">
            <v>0</v>
          </cell>
          <cell r="J770">
            <v>0</v>
          </cell>
          <cell r="K770">
            <v>5799</v>
          </cell>
          <cell r="L770">
            <v>0</v>
          </cell>
          <cell r="M770">
            <v>1240</v>
          </cell>
          <cell r="N770" t="b">
            <v>1</v>
          </cell>
          <cell r="O770" t="b">
            <v>1</v>
          </cell>
          <cell r="P770" t="str">
            <v>01tHp00000A2a0vIAB</v>
          </cell>
          <cell r="R770" t="str">
            <v>2025W31</v>
          </cell>
          <cell r="S770" t="str">
            <v>01tHp00000A2a0vIABa5gPQ000000607mYAA</v>
          </cell>
        </row>
        <row r="771">
          <cell r="A771" t="str">
            <v>Spirea, Superstar P15</v>
          </cell>
          <cell r="B771" t="str">
            <v>202501-202552</v>
          </cell>
          <cell r="C771" t="str">
            <v>a5gPQ00000060OoYAI</v>
          </cell>
          <cell r="D771">
            <v>45655</v>
          </cell>
          <cell r="E771" t="str">
            <v>2025W01</v>
          </cell>
          <cell r="F771">
            <v>46018</v>
          </cell>
          <cell r="G771" t="str">
            <v>2025W52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 t="b">
            <v>0</v>
          </cell>
          <cell r="O771" t="b">
            <v>1</v>
          </cell>
          <cell r="P771" t="str">
            <v>01tHp00000A2a0wIAB</v>
          </cell>
          <cell r="R771" t="str">
            <v/>
          </cell>
          <cell r="S771" t="str">
            <v>01tHp00000A2a0wIABa5gPQ00000060OoYAI</v>
          </cell>
        </row>
        <row r="772">
          <cell r="A772" t="str">
            <v>Spirea, Superstar P15</v>
          </cell>
          <cell r="B772" t="str">
            <v>202601-202652</v>
          </cell>
          <cell r="C772" t="str">
            <v>a5gPQ00000060lOYAQ</v>
          </cell>
          <cell r="D772">
            <v>46019</v>
          </cell>
          <cell r="E772" t="str">
            <v>2026W01</v>
          </cell>
          <cell r="F772">
            <v>46382</v>
          </cell>
          <cell r="G772" t="str">
            <v>2026W52</v>
          </cell>
          <cell r="H772">
            <v>4410</v>
          </cell>
          <cell r="I772">
            <v>0</v>
          </cell>
          <cell r="J772">
            <v>0</v>
          </cell>
          <cell r="K772">
            <v>0</v>
          </cell>
          <cell r="L772">
            <v>4000</v>
          </cell>
          <cell r="M772">
            <v>410</v>
          </cell>
          <cell r="N772" t="b">
            <v>0</v>
          </cell>
          <cell r="O772" t="b">
            <v>1</v>
          </cell>
          <cell r="P772" t="str">
            <v>01tHp00000A2a0wIAB</v>
          </cell>
          <cell r="R772" t="str">
            <v>2026W15</v>
          </cell>
          <cell r="S772" t="str">
            <v>01tHp00000A2a0wIABa5gPQ00000060lOYAQ</v>
          </cell>
        </row>
        <row r="773">
          <cell r="A773" t="str">
            <v>Spirea, Superstar Plug</v>
          </cell>
          <cell r="B773" t="str">
            <v>202501-202552</v>
          </cell>
          <cell r="C773" t="str">
            <v>a5gPQ00000060OpYAI</v>
          </cell>
          <cell r="D773">
            <v>45655</v>
          </cell>
          <cell r="E773" t="str">
            <v>2025W01</v>
          </cell>
          <cell r="F773">
            <v>46018</v>
          </cell>
          <cell r="G773" t="str">
            <v>2025W52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 t="b">
            <v>0</v>
          </cell>
          <cell r="O773" t="b">
            <v>1</v>
          </cell>
          <cell r="P773" t="str">
            <v>01tHp00000A2a0xIAB</v>
          </cell>
          <cell r="R773" t="str">
            <v/>
          </cell>
          <cell r="S773" t="str">
            <v>01tHp00000A2a0xIABa5gPQ00000060OpYAI</v>
          </cell>
        </row>
        <row r="774">
          <cell r="A774" t="str">
            <v>Spirea, Superstar Plug</v>
          </cell>
          <cell r="B774" t="str">
            <v>202601-202652</v>
          </cell>
          <cell r="C774" t="str">
            <v>a5gPQ00000060lPYAQ</v>
          </cell>
          <cell r="D774">
            <v>46019</v>
          </cell>
          <cell r="E774" t="str">
            <v>2026W01</v>
          </cell>
          <cell r="F774">
            <v>46382</v>
          </cell>
          <cell r="G774" t="str">
            <v>2026W52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 t="b">
            <v>0</v>
          </cell>
          <cell r="O774" t="b">
            <v>1</v>
          </cell>
          <cell r="P774" t="str">
            <v>01tHp00000A2a0xIAB</v>
          </cell>
          <cell r="R774" t="str">
            <v/>
          </cell>
          <cell r="S774" t="str">
            <v>01tHp00000A2a0xIABa5gPQ00000060lPYAQ</v>
          </cell>
        </row>
        <row r="775">
          <cell r="A775" t="str">
            <v>Spirea, Goldmound #3</v>
          </cell>
          <cell r="B775" t="str">
            <v>202531-202630</v>
          </cell>
          <cell r="C775" t="str">
            <v>a5gPQ000000607nYAA</v>
          </cell>
          <cell r="D775">
            <v>45865</v>
          </cell>
          <cell r="E775" t="str">
            <v>2025W31</v>
          </cell>
          <cell r="F775">
            <v>46228</v>
          </cell>
          <cell r="G775" t="str">
            <v>2026W30</v>
          </cell>
          <cell r="H775">
            <v>7486</v>
          </cell>
          <cell r="I775">
            <v>0</v>
          </cell>
          <cell r="J775">
            <v>0</v>
          </cell>
          <cell r="K775">
            <v>6892</v>
          </cell>
          <cell r="L775">
            <v>0</v>
          </cell>
          <cell r="M775">
            <v>594</v>
          </cell>
          <cell r="N775" t="b">
            <v>1</v>
          </cell>
          <cell r="O775" t="b">
            <v>1</v>
          </cell>
          <cell r="P775" t="str">
            <v>01tHp00000A2a0yIAB</v>
          </cell>
          <cell r="R775" t="str">
            <v>2025W31</v>
          </cell>
          <cell r="S775" t="str">
            <v>01tHp00000A2a0yIABa5gPQ000000607nYAA</v>
          </cell>
        </row>
        <row r="776">
          <cell r="A776" t="str">
            <v>Spirea, Superstar URC</v>
          </cell>
          <cell r="B776" t="str">
            <v>202501-202552</v>
          </cell>
          <cell r="C776" t="str">
            <v>a5gPQ00000060OqYAI</v>
          </cell>
          <cell r="D776">
            <v>45655</v>
          </cell>
          <cell r="E776" t="str">
            <v>2025W01</v>
          </cell>
          <cell r="F776">
            <v>46018</v>
          </cell>
          <cell r="G776" t="str">
            <v>2025W52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 t="b">
            <v>0</v>
          </cell>
          <cell r="O776" t="b">
            <v>1</v>
          </cell>
          <cell r="P776" t="str">
            <v>01tHp00000A2a0zIAB</v>
          </cell>
          <cell r="R776" t="str">
            <v/>
          </cell>
          <cell r="S776" t="str">
            <v>01tHp00000A2a0zIABa5gPQ00000060OqYAI</v>
          </cell>
        </row>
        <row r="777">
          <cell r="A777" t="str">
            <v>Spirea, Superstar URC</v>
          </cell>
          <cell r="B777" t="str">
            <v>202601-202652</v>
          </cell>
          <cell r="C777" t="str">
            <v>a5gPQ00000060lQYAQ</v>
          </cell>
          <cell r="D777">
            <v>46019</v>
          </cell>
          <cell r="E777" t="str">
            <v>2026W01</v>
          </cell>
          <cell r="F777">
            <v>46382</v>
          </cell>
          <cell r="G777" t="str">
            <v>2026W52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 t="b">
            <v>0</v>
          </cell>
          <cell r="O777" t="b">
            <v>1</v>
          </cell>
          <cell r="P777" t="str">
            <v>01tHp00000A2a0zIAB</v>
          </cell>
          <cell r="R777" t="str">
            <v/>
          </cell>
          <cell r="S777" t="str">
            <v>01tHp00000A2a0zIABa5gPQ00000060lQYAQ</v>
          </cell>
        </row>
        <row r="778">
          <cell r="A778" t="str">
            <v>Spirea, Yeti P15</v>
          </cell>
          <cell r="B778" t="str">
            <v>202501-202552</v>
          </cell>
          <cell r="C778" t="str">
            <v>a5gPQ00000060OrYAI</v>
          </cell>
          <cell r="D778">
            <v>45655</v>
          </cell>
          <cell r="E778" t="str">
            <v>2025W01</v>
          </cell>
          <cell r="F778">
            <v>46018</v>
          </cell>
          <cell r="G778" t="str">
            <v>2025W52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 t="b">
            <v>0</v>
          </cell>
          <cell r="O778" t="b">
            <v>1</v>
          </cell>
          <cell r="P778" t="str">
            <v>01tHp00000A2a10IAB</v>
          </cell>
          <cell r="R778" t="str">
            <v/>
          </cell>
          <cell r="S778" t="str">
            <v>01tHp00000A2a10IABa5gPQ00000060OrYAI</v>
          </cell>
        </row>
        <row r="779">
          <cell r="A779" t="str">
            <v>Spirea, Yeti P15</v>
          </cell>
          <cell r="B779" t="str">
            <v>202601-202652</v>
          </cell>
          <cell r="C779" t="str">
            <v>a5gPQ00000060lRYAQ</v>
          </cell>
          <cell r="D779">
            <v>46019</v>
          </cell>
          <cell r="E779" t="str">
            <v>2026W01</v>
          </cell>
          <cell r="F779">
            <v>46382</v>
          </cell>
          <cell r="G779" t="str">
            <v>2026W52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 t="b">
            <v>0</v>
          </cell>
          <cell r="O779" t="b">
            <v>1</v>
          </cell>
          <cell r="P779" t="str">
            <v>01tHp00000A2a10IAB</v>
          </cell>
          <cell r="R779" t="str">
            <v/>
          </cell>
          <cell r="S779" t="str">
            <v>01tHp00000A2a10IABa5gPQ00000060lRYAQ</v>
          </cell>
        </row>
        <row r="780">
          <cell r="A780" t="str">
            <v>Spirea, Little Princess #3</v>
          </cell>
          <cell r="B780" t="str">
            <v>202531-202630</v>
          </cell>
          <cell r="C780" t="str">
            <v>a5gPQ000000607oYAA</v>
          </cell>
          <cell r="D780">
            <v>45865</v>
          </cell>
          <cell r="E780" t="str">
            <v>2025W31</v>
          </cell>
          <cell r="F780">
            <v>46228</v>
          </cell>
          <cell r="G780" t="str">
            <v>2026W30</v>
          </cell>
          <cell r="H780">
            <v>3989</v>
          </cell>
          <cell r="I780">
            <v>0</v>
          </cell>
          <cell r="J780">
            <v>0</v>
          </cell>
          <cell r="K780">
            <v>3494</v>
          </cell>
          <cell r="L780">
            <v>0</v>
          </cell>
          <cell r="M780">
            <v>495</v>
          </cell>
          <cell r="N780" t="b">
            <v>1</v>
          </cell>
          <cell r="O780" t="b">
            <v>1</v>
          </cell>
          <cell r="P780" t="str">
            <v>01tHp00000A2a11IAB</v>
          </cell>
          <cell r="R780" t="str">
            <v>2025W31</v>
          </cell>
          <cell r="S780" t="str">
            <v>01tHp00000A2a11IABa5gPQ000000607oYAA</v>
          </cell>
        </row>
        <row r="781">
          <cell r="A781" t="str">
            <v>Spruce, Black Hills Plug</v>
          </cell>
          <cell r="B781" t="str">
            <v>202501-202552</v>
          </cell>
          <cell r="C781" t="str">
            <v>a5gPQ00000060OsYAI</v>
          </cell>
          <cell r="D781">
            <v>45655</v>
          </cell>
          <cell r="E781" t="str">
            <v>2025W01</v>
          </cell>
          <cell r="F781">
            <v>46018</v>
          </cell>
          <cell r="G781" t="str">
            <v>2025W52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 t="b">
            <v>0</v>
          </cell>
          <cell r="O781" t="b">
            <v>1</v>
          </cell>
          <cell r="P781" t="str">
            <v>01tHp00000A2a12IAB</v>
          </cell>
          <cell r="R781" t="str">
            <v/>
          </cell>
          <cell r="S781" t="str">
            <v>01tHp00000A2a12IABa5gPQ00000060OsYAI</v>
          </cell>
        </row>
        <row r="782">
          <cell r="A782" t="str">
            <v>Spruce, Black Hills Plug</v>
          </cell>
          <cell r="B782" t="str">
            <v>202601-202652</v>
          </cell>
          <cell r="C782" t="str">
            <v>a5gPQ00000060lSYAQ</v>
          </cell>
          <cell r="D782">
            <v>46019</v>
          </cell>
          <cell r="E782" t="str">
            <v>2026W01</v>
          </cell>
          <cell r="F782">
            <v>46382</v>
          </cell>
          <cell r="G782" t="str">
            <v>2026W52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 t="b">
            <v>0</v>
          </cell>
          <cell r="O782" t="b">
            <v>1</v>
          </cell>
          <cell r="P782" t="str">
            <v>01tHp00000A2a12IAB</v>
          </cell>
          <cell r="R782" t="str">
            <v/>
          </cell>
          <cell r="S782" t="str">
            <v>01tHp00000A2a12IABa5gPQ00000060lSYAQ</v>
          </cell>
        </row>
        <row r="783">
          <cell r="A783" t="str">
            <v>Spruce, Colorado Plug</v>
          </cell>
          <cell r="B783" t="str">
            <v>202501-202552</v>
          </cell>
          <cell r="C783" t="str">
            <v>a5gPQ00000060OtYAI</v>
          </cell>
          <cell r="D783">
            <v>45655</v>
          </cell>
          <cell r="E783" t="str">
            <v>2025W01</v>
          </cell>
          <cell r="F783">
            <v>46018</v>
          </cell>
          <cell r="G783" t="str">
            <v>2025W52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 t="b">
            <v>0</v>
          </cell>
          <cell r="O783" t="b">
            <v>1</v>
          </cell>
          <cell r="P783" t="str">
            <v>01tHp00000A2a13IAB</v>
          </cell>
          <cell r="R783" t="str">
            <v/>
          </cell>
          <cell r="S783" t="str">
            <v>01tHp00000A2a13IABa5gPQ00000060OtYAI</v>
          </cell>
        </row>
        <row r="784">
          <cell r="A784" t="str">
            <v>Spruce, Colorado Plug</v>
          </cell>
          <cell r="B784" t="str">
            <v>202601-202652</v>
          </cell>
          <cell r="C784" t="str">
            <v>a5gPQ00000060lTYAQ</v>
          </cell>
          <cell r="D784">
            <v>46019</v>
          </cell>
          <cell r="E784" t="str">
            <v>2026W01</v>
          </cell>
          <cell r="F784">
            <v>46382</v>
          </cell>
          <cell r="G784" t="str">
            <v>2026W52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 t="b">
            <v>0</v>
          </cell>
          <cell r="O784" t="b">
            <v>1</v>
          </cell>
          <cell r="P784" t="str">
            <v>01tHp00000A2a13IAB</v>
          </cell>
          <cell r="R784" t="str">
            <v/>
          </cell>
          <cell r="S784" t="str">
            <v>01tHp00000A2a13IABa5gPQ00000060lTYAQ</v>
          </cell>
        </row>
        <row r="785">
          <cell r="A785" t="str">
            <v>Spruce, Norway Plug</v>
          </cell>
          <cell r="B785" t="str">
            <v>202501-202552</v>
          </cell>
          <cell r="C785" t="str">
            <v>a5gPQ00000060OuYAI</v>
          </cell>
          <cell r="D785">
            <v>45655</v>
          </cell>
          <cell r="E785" t="str">
            <v>2025W01</v>
          </cell>
          <cell r="F785">
            <v>46018</v>
          </cell>
          <cell r="G785" t="str">
            <v>2025W52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 t="b">
            <v>0</v>
          </cell>
          <cell r="O785" t="b">
            <v>1</v>
          </cell>
          <cell r="P785" t="str">
            <v>01tHp00000A2a14IAB</v>
          </cell>
          <cell r="R785" t="str">
            <v/>
          </cell>
          <cell r="S785" t="str">
            <v>01tHp00000A2a14IABa5gPQ00000060OuYAI</v>
          </cell>
        </row>
        <row r="786">
          <cell r="A786" t="str">
            <v>Spruce, Norway Plug</v>
          </cell>
          <cell r="B786" t="str">
            <v>202601-202652</v>
          </cell>
          <cell r="C786" t="str">
            <v>a5gPQ00000060lUYAQ</v>
          </cell>
          <cell r="D786">
            <v>46019</v>
          </cell>
          <cell r="E786" t="str">
            <v>2026W01</v>
          </cell>
          <cell r="F786">
            <v>46382</v>
          </cell>
          <cell r="G786" t="str">
            <v>2026W52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 t="b">
            <v>0</v>
          </cell>
          <cell r="O786" t="b">
            <v>1</v>
          </cell>
          <cell r="P786" t="str">
            <v>01tHp00000A2a14IAB</v>
          </cell>
          <cell r="R786" t="str">
            <v/>
          </cell>
          <cell r="S786" t="str">
            <v>01tHp00000A2a14IABa5gPQ00000060lUYAQ</v>
          </cell>
        </row>
        <row r="787">
          <cell r="A787" t="str">
            <v>Strawberry, Rosy Belle Plug</v>
          </cell>
          <cell r="B787" t="str">
            <v>202501-202552</v>
          </cell>
          <cell r="C787" t="str">
            <v>a5gPQ00000060OvYAI</v>
          </cell>
          <cell r="D787">
            <v>45655</v>
          </cell>
          <cell r="E787" t="str">
            <v>2025W01</v>
          </cell>
          <cell r="F787">
            <v>46018</v>
          </cell>
          <cell r="G787" t="str">
            <v>2025W52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 t="b">
            <v>0</v>
          </cell>
          <cell r="O787" t="b">
            <v>1</v>
          </cell>
          <cell r="P787" t="str">
            <v>01tHp00000A2a15IAB</v>
          </cell>
          <cell r="R787" t="str">
            <v/>
          </cell>
          <cell r="S787" t="str">
            <v>01tHp00000A2a15IABa5gPQ00000060OvYAI</v>
          </cell>
        </row>
        <row r="788">
          <cell r="A788" t="str">
            <v>Strawberry, Rosy Belle Plug</v>
          </cell>
          <cell r="B788" t="str">
            <v>202601-202652</v>
          </cell>
          <cell r="C788" t="str">
            <v>a5gPQ00000060lVYAQ</v>
          </cell>
          <cell r="D788">
            <v>46019</v>
          </cell>
          <cell r="E788" t="str">
            <v>2026W01</v>
          </cell>
          <cell r="F788">
            <v>46382</v>
          </cell>
          <cell r="G788" t="str">
            <v>2026W52</v>
          </cell>
          <cell r="H788">
            <v>0</v>
          </cell>
          <cell r="I788">
            <v>2520</v>
          </cell>
          <cell r="J788">
            <v>0</v>
          </cell>
          <cell r="K788">
            <v>0</v>
          </cell>
          <cell r="L788">
            <v>2520</v>
          </cell>
          <cell r="M788">
            <v>0</v>
          </cell>
          <cell r="N788" t="b">
            <v>0</v>
          </cell>
          <cell r="O788" t="b">
            <v>1</v>
          </cell>
          <cell r="P788" t="str">
            <v>01tHp00000A2a15IAB</v>
          </cell>
          <cell r="R788" t="str">
            <v/>
          </cell>
          <cell r="S788" t="str">
            <v>01tHp00000A2a15IABa5gPQ00000060lVYAQ</v>
          </cell>
        </row>
        <row r="789">
          <cell r="A789" t="str">
            <v>Spirea, Magic Carpet #3</v>
          </cell>
          <cell r="B789" t="str">
            <v>202531-202630</v>
          </cell>
          <cell r="C789" t="str">
            <v>a5gPQ000000607pYAA</v>
          </cell>
          <cell r="D789">
            <v>45865</v>
          </cell>
          <cell r="E789" t="str">
            <v>2025W31</v>
          </cell>
          <cell r="F789">
            <v>46228</v>
          </cell>
          <cell r="G789" t="str">
            <v>2026W30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 t="b">
            <v>1</v>
          </cell>
          <cell r="O789" t="b">
            <v>1</v>
          </cell>
          <cell r="P789" t="str">
            <v>01tHp00000A2a16IAB</v>
          </cell>
          <cell r="R789" t="str">
            <v/>
          </cell>
          <cell r="S789" t="str">
            <v>01tHp00000A2a16IABa5gPQ000000607pYAA</v>
          </cell>
        </row>
        <row r="790">
          <cell r="A790" t="str">
            <v>Strawberry, Scarlet Belle Plug</v>
          </cell>
          <cell r="B790" t="str">
            <v>202501-202552</v>
          </cell>
          <cell r="C790" t="str">
            <v>a5gPQ00000060OwYAI</v>
          </cell>
          <cell r="D790">
            <v>45655</v>
          </cell>
          <cell r="E790" t="str">
            <v>2025W01</v>
          </cell>
          <cell r="F790">
            <v>46018</v>
          </cell>
          <cell r="G790" t="str">
            <v>2025W52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 t="b">
            <v>0</v>
          </cell>
          <cell r="O790" t="b">
            <v>1</v>
          </cell>
          <cell r="P790" t="str">
            <v>01tHp00000A2a19IAB</v>
          </cell>
          <cell r="R790" t="str">
            <v/>
          </cell>
          <cell r="S790" t="str">
            <v>01tHp00000A2a19IABa5gPQ00000060OwYAI</v>
          </cell>
        </row>
        <row r="791">
          <cell r="A791" t="str">
            <v>Strawberry, Scarlet Belle Plug</v>
          </cell>
          <cell r="B791" t="str">
            <v>202601-202652</v>
          </cell>
          <cell r="C791" t="str">
            <v>a5gPQ00000060lWYAQ</v>
          </cell>
          <cell r="D791">
            <v>46019</v>
          </cell>
          <cell r="E791" t="str">
            <v>2026W01</v>
          </cell>
          <cell r="F791">
            <v>46382</v>
          </cell>
          <cell r="G791" t="str">
            <v>2026W52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 t="b">
            <v>0</v>
          </cell>
          <cell r="O791" t="b">
            <v>1</v>
          </cell>
          <cell r="P791" t="str">
            <v>01tHp00000A2a19IAB</v>
          </cell>
          <cell r="R791" t="str">
            <v/>
          </cell>
          <cell r="S791" t="str">
            <v>01tHp00000A2a19IABa5gPQ00000060lWYAQ</v>
          </cell>
        </row>
        <row r="792">
          <cell r="A792" t="str">
            <v>Strawberry, Snowy Belle Plug</v>
          </cell>
          <cell r="B792" t="str">
            <v>202501-202552</v>
          </cell>
          <cell r="C792" t="str">
            <v>a5gPQ00000060OxYAI</v>
          </cell>
          <cell r="D792">
            <v>45655</v>
          </cell>
          <cell r="E792" t="str">
            <v>2025W01</v>
          </cell>
          <cell r="F792">
            <v>46018</v>
          </cell>
          <cell r="G792" t="str">
            <v>2025W52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 t="b">
            <v>0</v>
          </cell>
          <cell r="O792" t="b">
            <v>1</v>
          </cell>
          <cell r="P792" t="str">
            <v>01tHp00000A2a1AIAR</v>
          </cell>
          <cell r="R792" t="str">
            <v/>
          </cell>
          <cell r="S792" t="str">
            <v>01tHp00000A2a1AIARa5gPQ00000060OxYAI</v>
          </cell>
        </row>
        <row r="793">
          <cell r="A793" t="str">
            <v>Strawberry, Snowy Belle Plug</v>
          </cell>
          <cell r="B793" t="str">
            <v>202601-202652</v>
          </cell>
          <cell r="C793" t="str">
            <v>a5gPQ00000060lXYAQ</v>
          </cell>
          <cell r="D793">
            <v>46019</v>
          </cell>
          <cell r="E793" t="str">
            <v>2026W01</v>
          </cell>
          <cell r="F793">
            <v>46382</v>
          </cell>
          <cell r="G793" t="str">
            <v>2026W52</v>
          </cell>
          <cell r="H793">
            <v>0</v>
          </cell>
          <cell r="I793">
            <v>2520</v>
          </cell>
          <cell r="J793">
            <v>0</v>
          </cell>
          <cell r="K793">
            <v>0</v>
          </cell>
          <cell r="L793">
            <v>2520</v>
          </cell>
          <cell r="M793">
            <v>0</v>
          </cell>
          <cell r="N793" t="b">
            <v>0</v>
          </cell>
          <cell r="O793" t="b">
            <v>1</v>
          </cell>
          <cell r="P793" t="str">
            <v>01tHp00000A2a1AIAR</v>
          </cell>
          <cell r="R793" t="str">
            <v/>
          </cell>
          <cell r="S793" t="str">
            <v>01tHp00000A2a1AIARa5gPQ00000060lXYAQ</v>
          </cell>
        </row>
        <row r="794">
          <cell r="A794" t="str">
            <v>Summersweet, Summer Sparkler Plug</v>
          </cell>
          <cell r="B794" t="str">
            <v>202501-202552</v>
          </cell>
          <cell r="C794" t="str">
            <v>a5gPQ00000060OyYAI</v>
          </cell>
          <cell r="D794">
            <v>45655</v>
          </cell>
          <cell r="E794" t="str">
            <v>2025W01</v>
          </cell>
          <cell r="F794">
            <v>46018</v>
          </cell>
          <cell r="G794" t="str">
            <v>2025W52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 t="b">
            <v>0</v>
          </cell>
          <cell r="O794" t="b">
            <v>1</v>
          </cell>
          <cell r="P794" t="str">
            <v>01tHp00000A2a1BIAR</v>
          </cell>
          <cell r="R794" t="str">
            <v/>
          </cell>
          <cell r="S794" t="str">
            <v>01tHp00000A2a1BIARa5gPQ00000060OyYAI</v>
          </cell>
        </row>
        <row r="795">
          <cell r="A795" t="str">
            <v>Summersweet, Summer Sparkler Plug</v>
          </cell>
          <cell r="B795" t="str">
            <v>202601-202652</v>
          </cell>
          <cell r="C795" t="str">
            <v>a5gPQ00000060lYYAQ</v>
          </cell>
          <cell r="D795">
            <v>46019</v>
          </cell>
          <cell r="E795" t="str">
            <v>2026W01</v>
          </cell>
          <cell r="F795">
            <v>46382</v>
          </cell>
          <cell r="G795" t="str">
            <v>2026W52</v>
          </cell>
          <cell r="H795">
            <v>0</v>
          </cell>
          <cell r="I795">
            <v>2016</v>
          </cell>
          <cell r="J795">
            <v>0</v>
          </cell>
          <cell r="K795">
            <v>0</v>
          </cell>
          <cell r="L795">
            <v>2016</v>
          </cell>
          <cell r="M795">
            <v>0</v>
          </cell>
          <cell r="N795" t="b">
            <v>0</v>
          </cell>
          <cell r="O795" t="b">
            <v>1</v>
          </cell>
          <cell r="P795" t="str">
            <v>01tHp00000A2a1BIAR</v>
          </cell>
          <cell r="R795" t="str">
            <v/>
          </cell>
          <cell r="S795" t="str">
            <v>01tHp00000A2a1BIARa5gPQ00000060lYYAQ</v>
          </cell>
        </row>
        <row r="796">
          <cell r="A796" t="str">
            <v>Veronica, Purplegum Candles Plug</v>
          </cell>
          <cell r="B796" t="str">
            <v>202501-202552</v>
          </cell>
          <cell r="C796" t="str">
            <v>a5gPQ00000060OzYAI</v>
          </cell>
          <cell r="D796">
            <v>45655</v>
          </cell>
          <cell r="E796" t="str">
            <v>2025W01</v>
          </cell>
          <cell r="F796">
            <v>46018</v>
          </cell>
          <cell r="G796" t="str">
            <v>2025W52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 t="b">
            <v>0</v>
          </cell>
          <cell r="O796" t="b">
            <v>1</v>
          </cell>
          <cell r="P796" t="str">
            <v>01tHp00000A2a1CIAR</v>
          </cell>
          <cell r="R796" t="str">
            <v/>
          </cell>
          <cell r="S796" t="str">
            <v>01tHp00000A2a1CIARa5gPQ00000060OzYAI</v>
          </cell>
        </row>
        <row r="797">
          <cell r="A797" t="str">
            <v>Veronica, Purplegum Candles Plug</v>
          </cell>
          <cell r="B797" t="str">
            <v>202601-202652</v>
          </cell>
          <cell r="C797" t="str">
            <v>a5gPQ00000060lZYAQ</v>
          </cell>
          <cell r="D797">
            <v>46019</v>
          </cell>
          <cell r="E797" t="str">
            <v>2026W01</v>
          </cell>
          <cell r="F797">
            <v>46382</v>
          </cell>
          <cell r="G797" t="str">
            <v>2026W52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 t="b">
            <v>0</v>
          </cell>
          <cell r="O797" t="b">
            <v>1</v>
          </cell>
          <cell r="P797" t="str">
            <v>01tHp00000A2a1CIAR</v>
          </cell>
          <cell r="R797" t="str">
            <v/>
          </cell>
          <cell r="S797" t="str">
            <v>01tHp00000A2a1CIARa5gPQ00000060lZYAQ</v>
          </cell>
        </row>
        <row r="798">
          <cell r="A798" t="str">
            <v>Viburnum, Alfredo Compact American P15</v>
          </cell>
          <cell r="B798" t="str">
            <v>202501-202552</v>
          </cell>
          <cell r="C798" t="str">
            <v>a5gPQ00000060P0YAI</v>
          </cell>
          <cell r="D798">
            <v>45655</v>
          </cell>
          <cell r="E798" t="str">
            <v>2025W01</v>
          </cell>
          <cell r="F798">
            <v>46018</v>
          </cell>
          <cell r="G798" t="str">
            <v>2025W52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 t="b">
            <v>0</v>
          </cell>
          <cell r="O798" t="b">
            <v>1</v>
          </cell>
          <cell r="P798" t="str">
            <v>01tHp00000A2a1DIAR</v>
          </cell>
          <cell r="R798" t="str">
            <v/>
          </cell>
          <cell r="S798" t="str">
            <v>01tHp00000A2a1DIARa5gPQ00000060P0YAI</v>
          </cell>
        </row>
        <row r="799">
          <cell r="A799" t="str">
            <v>Viburnum, Alfredo Compact American P15</v>
          </cell>
          <cell r="B799" t="str">
            <v>202601-202652</v>
          </cell>
          <cell r="C799" t="str">
            <v>a5gPQ00000060laYAA</v>
          </cell>
          <cell r="D799">
            <v>46019</v>
          </cell>
          <cell r="E799" t="str">
            <v>2026W01</v>
          </cell>
          <cell r="F799">
            <v>46382</v>
          </cell>
          <cell r="G799" t="str">
            <v>2026W52</v>
          </cell>
          <cell r="H799">
            <v>3555</v>
          </cell>
          <cell r="I799">
            <v>0</v>
          </cell>
          <cell r="J799">
            <v>0</v>
          </cell>
          <cell r="K799">
            <v>0</v>
          </cell>
          <cell r="L799">
            <v>3000</v>
          </cell>
          <cell r="M799">
            <v>555</v>
          </cell>
          <cell r="N799" t="b">
            <v>0</v>
          </cell>
          <cell r="O799" t="b">
            <v>1</v>
          </cell>
          <cell r="P799" t="str">
            <v>01tHp00000A2a1DIAR</v>
          </cell>
          <cell r="R799" t="str">
            <v>2026W15</v>
          </cell>
          <cell r="S799" t="str">
            <v>01tHp00000A2a1DIARa5gPQ00000060laYAA</v>
          </cell>
        </row>
        <row r="800">
          <cell r="A800" t="str">
            <v>Viburnum, Alfredo Compact American URC</v>
          </cell>
          <cell r="B800" t="str">
            <v>202501-202552</v>
          </cell>
          <cell r="C800" t="str">
            <v>a5gPQ00000060P1YAI</v>
          </cell>
          <cell r="D800">
            <v>45655</v>
          </cell>
          <cell r="E800" t="str">
            <v>2025W01</v>
          </cell>
          <cell r="F800">
            <v>46018</v>
          </cell>
          <cell r="G800" t="str">
            <v>2025W52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 t="b">
            <v>0</v>
          </cell>
          <cell r="O800" t="b">
            <v>1</v>
          </cell>
          <cell r="P800" t="str">
            <v>01tHp00000A2a1EIAR</v>
          </cell>
          <cell r="R800" t="str">
            <v/>
          </cell>
          <cell r="S800" t="str">
            <v>01tHp00000A2a1EIARa5gPQ00000060P1YAI</v>
          </cell>
        </row>
        <row r="801">
          <cell r="A801" t="str">
            <v>Viburnum, Alfredo Compact American URC</v>
          </cell>
          <cell r="B801" t="str">
            <v>202601-202652</v>
          </cell>
          <cell r="C801" t="str">
            <v>a5gPQ00000060lbYAA</v>
          </cell>
          <cell r="D801">
            <v>46019</v>
          </cell>
          <cell r="E801" t="str">
            <v>2026W01</v>
          </cell>
          <cell r="F801">
            <v>46382</v>
          </cell>
          <cell r="G801" t="str">
            <v>2026W52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 t="b">
            <v>0</v>
          </cell>
          <cell r="O801" t="b">
            <v>1</v>
          </cell>
          <cell r="P801" t="str">
            <v>01tHp00000A2a1EIAR</v>
          </cell>
          <cell r="R801" t="str">
            <v/>
          </cell>
          <cell r="S801" t="str">
            <v>01tHp00000A2a1EIARa5gPQ00000060lbYAA</v>
          </cell>
        </row>
        <row r="802">
          <cell r="A802" t="str">
            <v>Viburnum, Common Snowball P15</v>
          </cell>
          <cell r="B802" t="str">
            <v>202501-202552</v>
          </cell>
          <cell r="C802" t="str">
            <v>a5gPQ00000060P2YAI</v>
          </cell>
          <cell r="D802">
            <v>45655</v>
          </cell>
          <cell r="E802" t="str">
            <v>2025W01</v>
          </cell>
          <cell r="F802">
            <v>46018</v>
          </cell>
          <cell r="G802" t="str">
            <v>2025W52</v>
          </cell>
          <cell r="H802">
            <v>745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  <cell r="M802">
            <v>0</v>
          </cell>
          <cell r="N802" t="b">
            <v>0</v>
          </cell>
          <cell r="O802" t="b">
            <v>1</v>
          </cell>
          <cell r="P802" t="str">
            <v>01tHp00000A2a1FIAR</v>
          </cell>
          <cell r="R802" t="str">
            <v/>
          </cell>
          <cell r="S802" t="str">
            <v>01tHp00000A2a1FIARa5gPQ00000060P2YAI</v>
          </cell>
        </row>
        <row r="803">
          <cell r="A803" t="str">
            <v>Viburnum, Common Snowball P15</v>
          </cell>
          <cell r="B803" t="str">
            <v>202601-202652</v>
          </cell>
          <cell r="C803" t="str">
            <v>a5gPQ00000060lcYAA</v>
          </cell>
          <cell r="D803">
            <v>46019</v>
          </cell>
          <cell r="E803" t="str">
            <v>2026W01</v>
          </cell>
          <cell r="F803">
            <v>46382</v>
          </cell>
          <cell r="G803" t="str">
            <v>2026W52</v>
          </cell>
          <cell r="H803">
            <v>1560</v>
          </cell>
          <cell r="I803">
            <v>0</v>
          </cell>
          <cell r="J803">
            <v>0</v>
          </cell>
          <cell r="K803">
            <v>0</v>
          </cell>
          <cell r="L803">
            <v>1560</v>
          </cell>
          <cell r="M803">
            <v>0</v>
          </cell>
          <cell r="N803" t="b">
            <v>0</v>
          </cell>
          <cell r="O803" t="b">
            <v>1</v>
          </cell>
          <cell r="P803" t="str">
            <v>01tHp00000A2a1FIAR</v>
          </cell>
          <cell r="R803" t="str">
            <v>2026W15</v>
          </cell>
          <cell r="S803" t="str">
            <v>01tHp00000A2a1FIARa5gPQ00000060lcYAA</v>
          </cell>
        </row>
        <row r="804">
          <cell r="A804" t="str">
            <v>Spirea, Snowmound #3</v>
          </cell>
          <cell r="B804" t="str">
            <v>202531-202630</v>
          </cell>
          <cell r="C804" t="str">
            <v>a5gPQ000000607qYAA</v>
          </cell>
          <cell r="D804">
            <v>45865</v>
          </cell>
          <cell r="E804" t="str">
            <v>2025W31</v>
          </cell>
          <cell r="F804">
            <v>46228</v>
          </cell>
          <cell r="G804" t="str">
            <v>2026W30</v>
          </cell>
          <cell r="H804">
            <v>6020</v>
          </cell>
          <cell r="I804">
            <v>0</v>
          </cell>
          <cell r="J804">
            <v>0</v>
          </cell>
          <cell r="K804">
            <v>5870</v>
          </cell>
          <cell r="L804">
            <v>0</v>
          </cell>
          <cell r="M804">
            <v>120</v>
          </cell>
          <cell r="N804" t="b">
            <v>1</v>
          </cell>
          <cell r="O804" t="b">
            <v>1</v>
          </cell>
          <cell r="P804" t="str">
            <v>01tHp00000A2a1GIAR</v>
          </cell>
          <cell r="R804" t="str">
            <v>2025W31</v>
          </cell>
          <cell r="S804" t="str">
            <v>01tHp00000A2a1GIARa5gPQ000000607qYAA</v>
          </cell>
        </row>
        <row r="805">
          <cell r="A805" t="str">
            <v>Viburnum, Mohican P15</v>
          </cell>
          <cell r="B805" t="str">
            <v>202501-202552</v>
          </cell>
          <cell r="C805" t="str">
            <v>a5gPQ00000060P3YAI</v>
          </cell>
          <cell r="D805">
            <v>45655</v>
          </cell>
          <cell r="E805" t="str">
            <v>2025W01</v>
          </cell>
          <cell r="F805">
            <v>46018</v>
          </cell>
          <cell r="G805" t="str">
            <v>2025W52</v>
          </cell>
          <cell r="H805">
            <v>219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 t="b">
            <v>0</v>
          </cell>
          <cell r="O805" t="b">
            <v>1</v>
          </cell>
          <cell r="P805" t="str">
            <v>01tHp00000A2a1HIAR</v>
          </cell>
          <cell r="R805" t="str">
            <v/>
          </cell>
          <cell r="S805" t="str">
            <v>01tHp00000A2a1HIARa5gPQ00000060P3YAI</v>
          </cell>
        </row>
        <row r="806">
          <cell r="A806" t="str">
            <v>Viburnum, Mohican P15</v>
          </cell>
          <cell r="B806" t="str">
            <v>202601-202652</v>
          </cell>
          <cell r="C806" t="str">
            <v>a5gPQ00000060ldYAA</v>
          </cell>
          <cell r="D806">
            <v>46019</v>
          </cell>
          <cell r="E806" t="str">
            <v>2026W01</v>
          </cell>
          <cell r="F806">
            <v>46382</v>
          </cell>
          <cell r="G806" t="str">
            <v>2026W52</v>
          </cell>
          <cell r="H806">
            <v>2025</v>
          </cell>
          <cell r="I806">
            <v>0</v>
          </cell>
          <cell r="J806">
            <v>0</v>
          </cell>
          <cell r="K806">
            <v>0</v>
          </cell>
          <cell r="L806">
            <v>2000</v>
          </cell>
          <cell r="M806">
            <v>25</v>
          </cell>
          <cell r="N806" t="b">
            <v>0</v>
          </cell>
          <cell r="O806" t="b">
            <v>1</v>
          </cell>
          <cell r="P806" t="str">
            <v>01tHp00000A2a1HIAR</v>
          </cell>
          <cell r="R806" t="str">
            <v>2026W15</v>
          </cell>
          <cell r="S806" t="str">
            <v>01tHp00000A2a1HIARa5gPQ00000060ldYAA</v>
          </cell>
        </row>
        <row r="807">
          <cell r="A807" t="str">
            <v>Viburnum, Red Feather P15</v>
          </cell>
          <cell r="B807" t="str">
            <v>202501-202552</v>
          </cell>
          <cell r="C807" t="str">
            <v>a5gPQ00000060P4YAI</v>
          </cell>
          <cell r="D807">
            <v>45655</v>
          </cell>
          <cell r="E807" t="str">
            <v>2025W01</v>
          </cell>
          <cell r="F807">
            <v>46018</v>
          </cell>
          <cell r="G807" t="str">
            <v>2025W52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 t="b">
            <v>0</v>
          </cell>
          <cell r="O807" t="b">
            <v>1</v>
          </cell>
          <cell r="P807" t="str">
            <v>01tHp00000A2a1IIAR</v>
          </cell>
          <cell r="R807" t="str">
            <v/>
          </cell>
          <cell r="S807" t="str">
            <v>01tHp00000A2a1IIARa5gPQ00000060P4YAI</v>
          </cell>
        </row>
        <row r="808">
          <cell r="A808" t="str">
            <v>Viburnum, Red Feather P15</v>
          </cell>
          <cell r="B808" t="str">
            <v>202601-202652</v>
          </cell>
          <cell r="C808" t="str">
            <v>a5gPQ00000060leYAA</v>
          </cell>
          <cell r="D808">
            <v>46019</v>
          </cell>
          <cell r="E808" t="str">
            <v>2026W01</v>
          </cell>
          <cell r="F808">
            <v>46382</v>
          </cell>
          <cell r="G808" t="str">
            <v>2026W52</v>
          </cell>
          <cell r="H808">
            <v>2805</v>
          </cell>
          <cell r="I808">
            <v>0</v>
          </cell>
          <cell r="J808">
            <v>0</v>
          </cell>
          <cell r="K808">
            <v>0</v>
          </cell>
          <cell r="L808">
            <v>2800</v>
          </cell>
          <cell r="M808">
            <v>5</v>
          </cell>
          <cell r="N808" t="b">
            <v>0</v>
          </cell>
          <cell r="O808" t="b">
            <v>1</v>
          </cell>
          <cell r="P808" t="str">
            <v>01tHp00000A2a1IIAR</v>
          </cell>
          <cell r="R808" t="str">
            <v>2026W15</v>
          </cell>
          <cell r="S808" t="str">
            <v>01tHp00000A2a1IIARa5gPQ00000060leYAA</v>
          </cell>
        </row>
        <row r="809">
          <cell r="A809" t="str">
            <v>Weigela, Electric Love P15</v>
          </cell>
          <cell r="B809" t="str">
            <v>202501-202552</v>
          </cell>
          <cell r="C809" t="str">
            <v>a5gPQ00000060P5YAI</v>
          </cell>
          <cell r="D809">
            <v>45655</v>
          </cell>
          <cell r="E809" t="str">
            <v>2025W01</v>
          </cell>
          <cell r="F809">
            <v>46018</v>
          </cell>
          <cell r="G809" t="str">
            <v>2025W52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 t="b">
            <v>0</v>
          </cell>
          <cell r="O809" t="b">
            <v>1</v>
          </cell>
          <cell r="P809" t="str">
            <v>01tHp00000A2a1JIAR</v>
          </cell>
          <cell r="R809" t="str">
            <v/>
          </cell>
          <cell r="S809" t="str">
            <v>01tHp00000A2a1JIARa5gPQ00000060P5YAI</v>
          </cell>
        </row>
        <row r="810">
          <cell r="A810" t="str">
            <v>Weigela, Electric Love P15</v>
          </cell>
          <cell r="B810" t="str">
            <v>202601-202652</v>
          </cell>
          <cell r="C810" t="str">
            <v>a5gPQ00000060lfYAA</v>
          </cell>
          <cell r="D810">
            <v>46019</v>
          </cell>
          <cell r="E810" t="str">
            <v>2026W01</v>
          </cell>
          <cell r="F810">
            <v>46382</v>
          </cell>
          <cell r="G810" t="str">
            <v>2026W52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 t="b">
            <v>0</v>
          </cell>
          <cell r="O810" t="b">
            <v>1</v>
          </cell>
          <cell r="P810" t="str">
            <v>01tHp00000A2a1JIAR</v>
          </cell>
          <cell r="R810" t="str">
            <v/>
          </cell>
          <cell r="S810" t="str">
            <v>01tHp00000A2a1JIARa5gPQ00000060lfYAA</v>
          </cell>
        </row>
        <row r="811">
          <cell r="A811" t="str">
            <v>Weigela, Electric Love Plug</v>
          </cell>
          <cell r="B811" t="str">
            <v>202501-202552</v>
          </cell>
          <cell r="C811" t="str">
            <v>a5gPQ00000060P6YAI</v>
          </cell>
          <cell r="D811">
            <v>45655</v>
          </cell>
          <cell r="E811" t="str">
            <v>2025W01</v>
          </cell>
          <cell r="F811">
            <v>46018</v>
          </cell>
          <cell r="G811" t="str">
            <v>2025W52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 t="b">
            <v>0</v>
          </cell>
          <cell r="O811" t="b">
            <v>1</v>
          </cell>
          <cell r="P811" t="str">
            <v>01tHp00000A2a1KIAR</v>
          </cell>
          <cell r="R811" t="str">
            <v/>
          </cell>
          <cell r="S811" t="str">
            <v>01tHp00000A2a1KIARa5gPQ00000060P6YAI</v>
          </cell>
        </row>
        <row r="812">
          <cell r="A812" t="str">
            <v>Weigela, Electric Love Plug</v>
          </cell>
          <cell r="B812" t="str">
            <v>202601-202652</v>
          </cell>
          <cell r="C812" t="str">
            <v>a5gPQ00000060lgYAA</v>
          </cell>
          <cell r="D812">
            <v>46019</v>
          </cell>
          <cell r="E812" t="str">
            <v>2026W01</v>
          </cell>
          <cell r="F812">
            <v>46382</v>
          </cell>
          <cell r="G812" t="str">
            <v>2026W52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 t="b">
            <v>0</v>
          </cell>
          <cell r="O812" t="b">
            <v>1</v>
          </cell>
          <cell r="P812" t="str">
            <v>01tHp00000A2a1KIAR</v>
          </cell>
          <cell r="R812" t="str">
            <v/>
          </cell>
          <cell r="S812" t="str">
            <v>01tHp00000A2a1KIARa5gPQ00000060lgYAA</v>
          </cell>
        </row>
        <row r="813">
          <cell r="A813" t="str">
            <v>Weigela, Electric Love URC</v>
          </cell>
          <cell r="B813" t="str">
            <v>202501-202552</v>
          </cell>
          <cell r="C813" t="str">
            <v>a5gPQ00000060P7YAI</v>
          </cell>
          <cell r="D813">
            <v>45655</v>
          </cell>
          <cell r="E813" t="str">
            <v>2025W01</v>
          </cell>
          <cell r="F813">
            <v>46018</v>
          </cell>
          <cell r="G813" t="str">
            <v>2025W52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0</v>
          </cell>
          <cell r="M813">
            <v>0</v>
          </cell>
          <cell r="N813" t="b">
            <v>0</v>
          </cell>
          <cell r="O813" t="b">
            <v>1</v>
          </cell>
          <cell r="P813" t="str">
            <v>01tHp00000A2a1LIAR</v>
          </cell>
          <cell r="R813" t="str">
            <v/>
          </cell>
          <cell r="S813" t="str">
            <v>01tHp00000A2a1LIARa5gPQ00000060P7YAI</v>
          </cell>
        </row>
        <row r="814">
          <cell r="A814" t="str">
            <v>Weigela, Electric Love URC</v>
          </cell>
          <cell r="B814" t="str">
            <v>202601-202652</v>
          </cell>
          <cell r="C814" t="str">
            <v>a5gPQ00000060lhYAA</v>
          </cell>
          <cell r="D814">
            <v>46019</v>
          </cell>
          <cell r="E814" t="str">
            <v>2026W01</v>
          </cell>
          <cell r="F814">
            <v>46382</v>
          </cell>
          <cell r="G814" t="str">
            <v>2026W52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 t="b">
            <v>0</v>
          </cell>
          <cell r="O814" t="b">
            <v>1</v>
          </cell>
          <cell r="P814" t="str">
            <v>01tHp00000A2a1LIAR</v>
          </cell>
          <cell r="R814" t="str">
            <v/>
          </cell>
          <cell r="S814" t="str">
            <v>01tHp00000A2a1LIARa5gPQ00000060lhYAA</v>
          </cell>
        </row>
        <row r="815">
          <cell r="A815" t="str">
            <v>Weigela, Maroon Swoon P15</v>
          </cell>
          <cell r="B815" t="str">
            <v>202501-202552</v>
          </cell>
          <cell r="C815" t="str">
            <v>a5gPQ00000060P8YAI</v>
          </cell>
          <cell r="D815">
            <v>45655</v>
          </cell>
          <cell r="E815" t="str">
            <v>2025W01</v>
          </cell>
          <cell r="F815">
            <v>46018</v>
          </cell>
          <cell r="G815" t="str">
            <v>2025W52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 t="b">
            <v>0</v>
          </cell>
          <cell r="O815" t="b">
            <v>1</v>
          </cell>
          <cell r="P815" t="str">
            <v>01tHp00000A2a1MIAR</v>
          </cell>
          <cell r="R815" t="str">
            <v/>
          </cell>
          <cell r="S815" t="str">
            <v>01tHp00000A2a1MIARa5gPQ00000060P8YAI</v>
          </cell>
        </row>
        <row r="816">
          <cell r="A816" t="str">
            <v>Weigela, Maroon Swoon P15</v>
          </cell>
          <cell r="B816" t="str">
            <v>202601-202652</v>
          </cell>
          <cell r="C816" t="str">
            <v>a5gPQ00000060liYAA</v>
          </cell>
          <cell r="D816">
            <v>46019</v>
          </cell>
          <cell r="E816" t="str">
            <v>2026W01</v>
          </cell>
          <cell r="F816">
            <v>46382</v>
          </cell>
          <cell r="G816" t="str">
            <v>2026W52</v>
          </cell>
          <cell r="H816">
            <v>3120</v>
          </cell>
          <cell r="I816">
            <v>0</v>
          </cell>
          <cell r="J816">
            <v>0</v>
          </cell>
          <cell r="K816">
            <v>0</v>
          </cell>
          <cell r="L816">
            <v>2800</v>
          </cell>
          <cell r="M816">
            <v>320</v>
          </cell>
          <cell r="N816" t="b">
            <v>0</v>
          </cell>
          <cell r="O816" t="b">
            <v>1</v>
          </cell>
          <cell r="P816" t="str">
            <v>01tHp00000A2a1MIAR</v>
          </cell>
          <cell r="R816" t="str">
            <v>2026W15</v>
          </cell>
          <cell r="S816" t="str">
            <v>01tHp00000A2a1MIARa5gPQ00000060liYAA</v>
          </cell>
        </row>
        <row r="817">
          <cell r="A817" t="str">
            <v>Weigela, Maroon Swoon Plug</v>
          </cell>
          <cell r="B817" t="str">
            <v>202501-202552</v>
          </cell>
          <cell r="C817" t="str">
            <v>a5gPQ00000060P9YAI</v>
          </cell>
          <cell r="D817">
            <v>45655</v>
          </cell>
          <cell r="E817" t="str">
            <v>2025W01</v>
          </cell>
          <cell r="F817">
            <v>46018</v>
          </cell>
          <cell r="G817" t="str">
            <v>2025W52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 t="b">
            <v>0</v>
          </cell>
          <cell r="O817" t="b">
            <v>1</v>
          </cell>
          <cell r="P817" t="str">
            <v>01tHp00000A2a1OIAR</v>
          </cell>
          <cell r="R817" t="str">
            <v/>
          </cell>
          <cell r="S817" t="str">
            <v>01tHp00000A2a1OIARa5gPQ00000060P9YAI</v>
          </cell>
        </row>
        <row r="818">
          <cell r="A818" t="str">
            <v>Weigela, Maroon Swoon Plug</v>
          </cell>
          <cell r="B818" t="str">
            <v>202601-202652</v>
          </cell>
          <cell r="C818" t="str">
            <v>a5gPQ00000060ljYAA</v>
          </cell>
          <cell r="D818">
            <v>46019</v>
          </cell>
          <cell r="E818" t="str">
            <v>2026W01</v>
          </cell>
          <cell r="F818">
            <v>46382</v>
          </cell>
          <cell r="G818" t="str">
            <v>2026W52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 t="b">
            <v>0</v>
          </cell>
          <cell r="O818" t="b">
            <v>1</v>
          </cell>
          <cell r="P818" t="str">
            <v>01tHp00000A2a1OIAR</v>
          </cell>
          <cell r="R818" t="str">
            <v/>
          </cell>
          <cell r="S818" t="str">
            <v>01tHp00000A2a1OIARa5gPQ00000060ljYAA</v>
          </cell>
        </row>
        <row r="819">
          <cell r="A819" t="str">
            <v>Weigela, Minor Black P15</v>
          </cell>
          <cell r="B819" t="str">
            <v>202501-202552</v>
          </cell>
          <cell r="C819" t="str">
            <v>a5gPQ00000060PAYAY</v>
          </cell>
          <cell r="D819">
            <v>45655</v>
          </cell>
          <cell r="E819" t="str">
            <v>2025W01</v>
          </cell>
          <cell r="F819">
            <v>46018</v>
          </cell>
          <cell r="G819" t="str">
            <v>2025W52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 t="b">
            <v>0</v>
          </cell>
          <cell r="O819" t="b">
            <v>1</v>
          </cell>
          <cell r="P819" t="str">
            <v>01tHp00000A2a1PIAR</v>
          </cell>
          <cell r="R819" t="str">
            <v/>
          </cell>
          <cell r="S819" t="str">
            <v>01tHp00000A2a1PIARa5gPQ00000060PAYAY</v>
          </cell>
        </row>
        <row r="820">
          <cell r="A820" t="str">
            <v>Weigela, Minor Black P15</v>
          </cell>
          <cell r="B820" t="str">
            <v>202601-202652</v>
          </cell>
          <cell r="C820" t="str">
            <v>a5gPQ00000060lkYAA</v>
          </cell>
          <cell r="D820">
            <v>46019</v>
          </cell>
          <cell r="E820" t="str">
            <v>2026W01</v>
          </cell>
          <cell r="F820">
            <v>46382</v>
          </cell>
          <cell r="G820" t="str">
            <v>2026W52</v>
          </cell>
          <cell r="H820">
            <v>4515</v>
          </cell>
          <cell r="I820">
            <v>0</v>
          </cell>
          <cell r="J820">
            <v>0</v>
          </cell>
          <cell r="K820">
            <v>0</v>
          </cell>
          <cell r="L820">
            <v>4500</v>
          </cell>
          <cell r="M820">
            <v>15</v>
          </cell>
          <cell r="N820" t="b">
            <v>0</v>
          </cell>
          <cell r="O820" t="b">
            <v>1</v>
          </cell>
          <cell r="P820" t="str">
            <v>01tHp00000A2a1PIAR</v>
          </cell>
          <cell r="R820" t="str">
            <v>2026W15</v>
          </cell>
          <cell r="S820" t="str">
            <v>01tHp00000A2a1PIARa5gPQ00000060lkYAA</v>
          </cell>
        </row>
        <row r="821">
          <cell r="A821" t="str">
            <v>Weigela, Minuet P15</v>
          </cell>
          <cell r="B821" t="str">
            <v>202501-202552</v>
          </cell>
          <cell r="C821" t="str">
            <v>a5gPQ00000060PBYAY</v>
          </cell>
          <cell r="D821">
            <v>45655</v>
          </cell>
          <cell r="E821" t="str">
            <v>2025W01</v>
          </cell>
          <cell r="F821">
            <v>46018</v>
          </cell>
          <cell r="G821" t="str">
            <v>2025W52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 t="b">
            <v>0</v>
          </cell>
          <cell r="O821" t="b">
            <v>1</v>
          </cell>
          <cell r="P821" t="str">
            <v>01tHp00000A2a1QIAR</v>
          </cell>
          <cell r="R821" t="str">
            <v/>
          </cell>
          <cell r="S821" t="str">
            <v>01tHp00000A2a1QIARa5gPQ00000060PBYAY</v>
          </cell>
        </row>
        <row r="822">
          <cell r="A822" t="str">
            <v>Weigela, Minuet P15</v>
          </cell>
          <cell r="B822" t="str">
            <v>202601-202652</v>
          </cell>
          <cell r="C822" t="str">
            <v>a5gPQ00000060llYAA</v>
          </cell>
          <cell r="D822">
            <v>46019</v>
          </cell>
          <cell r="E822" t="str">
            <v>2026W01</v>
          </cell>
          <cell r="F822">
            <v>46382</v>
          </cell>
          <cell r="G822" t="str">
            <v>2026W52</v>
          </cell>
          <cell r="H822">
            <v>5145</v>
          </cell>
          <cell r="I822">
            <v>0</v>
          </cell>
          <cell r="J822">
            <v>0</v>
          </cell>
          <cell r="K822">
            <v>0</v>
          </cell>
          <cell r="L822">
            <v>4500</v>
          </cell>
          <cell r="M822">
            <v>645</v>
          </cell>
          <cell r="N822" t="b">
            <v>0</v>
          </cell>
          <cell r="O822" t="b">
            <v>1</v>
          </cell>
          <cell r="P822" t="str">
            <v>01tHp00000A2a1QIAR</v>
          </cell>
          <cell r="R822" t="str">
            <v>2026W15</v>
          </cell>
          <cell r="S822" t="str">
            <v>01tHp00000A2a1QIARa5gPQ00000060llYAA</v>
          </cell>
        </row>
        <row r="823">
          <cell r="A823" t="str">
            <v>Spruce, Baby Blue #2</v>
          </cell>
          <cell r="B823" t="str">
            <v>202531-202630</v>
          </cell>
          <cell r="C823" t="str">
            <v>a5gPQ000000607rYAA</v>
          </cell>
          <cell r="D823">
            <v>45865</v>
          </cell>
          <cell r="E823" t="str">
            <v>2025W31</v>
          </cell>
          <cell r="F823">
            <v>46228</v>
          </cell>
          <cell r="G823" t="str">
            <v>2026W30</v>
          </cell>
          <cell r="H823">
            <v>3899</v>
          </cell>
          <cell r="I823">
            <v>0</v>
          </cell>
          <cell r="J823">
            <v>0</v>
          </cell>
          <cell r="K823">
            <v>2014</v>
          </cell>
          <cell r="L823">
            <v>0</v>
          </cell>
          <cell r="M823">
            <v>1882</v>
          </cell>
          <cell r="N823" t="b">
            <v>1</v>
          </cell>
          <cell r="O823" t="b">
            <v>1</v>
          </cell>
          <cell r="P823" t="str">
            <v>01tHp00000A2a1RIAR</v>
          </cell>
          <cell r="R823" t="str">
            <v>2025W36</v>
          </cell>
          <cell r="S823" t="str">
            <v>01tHp00000A2a1RIARa5gPQ000000607rYAA</v>
          </cell>
        </row>
        <row r="824">
          <cell r="A824" t="str">
            <v>Spruce, Bird's Nest #1</v>
          </cell>
          <cell r="B824" t="str">
            <v>202531-202630</v>
          </cell>
          <cell r="C824" t="str">
            <v>a5gPQ000000607sYAA</v>
          </cell>
          <cell r="D824">
            <v>45865</v>
          </cell>
          <cell r="E824" t="str">
            <v>2025W31</v>
          </cell>
          <cell r="F824">
            <v>46228</v>
          </cell>
          <cell r="G824" t="str">
            <v>2026W30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  <cell r="N824" t="b">
            <v>1</v>
          </cell>
          <cell r="O824" t="b">
            <v>1</v>
          </cell>
          <cell r="P824" t="str">
            <v>01tHp00000A2a1SIAR</v>
          </cell>
          <cell r="R824" t="str">
            <v/>
          </cell>
          <cell r="S824" t="str">
            <v>01tHp00000A2a1SIARa5gPQ000000607sYAA</v>
          </cell>
        </row>
        <row r="825">
          <cell r="A825" t="str">
            <v>Spruce, Bird's Nest #1</v>
          </cell>
          <cell r="B825" t="str">
            <v>202501-202552</v>
          </cell>
          <cell r="C825" t="str">
            <v>a5gPQ0000006nu6YAA</v>
          </cell>
          <cell r="D825">
            <v>45655</v>
          </cell>
          <cell r="E825" t="str">
            <v>2025W01</v>
          </cell>
          <cell r="F825">
            <v>46018</v>
          </cell>
          <cell r="G825" t="str">
            <v>2025W52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  <cell r="N825" t="b">
            <v>1</v>
          </cell>
          <cell r="O825" t="b">
            <v>1</v>
          </cell>
          <cell r="P825" t="str">
            <v>01tHp00000A2a1SIAR</v>
          </cell>
          <cell r="R825" t="str">
            <v/>
          </cell>
          <cell r="S825" t="str">
            <v>01tHp00000A2a1SIARa5gPQ0000006nu6YAA</v>
          </cell>
        </row>
        <row r="826">
          <cell r="A826" t="str">
            <v>Spruce, Bird's Nest #1</v>
          </cell>
          <cell r="B826" t="str">
            <v>202601-202652</v>
          </cell>
          <cell r="C826" t="str">
            <v>a5gPQ0000006nuFYAQ</v>
          </cell>
          <cell r="D826">
            <v>46019</v>
          </cell>
          <cell r="E826" t="str">
            <v>2026W01</v>
          </cell>
          <cell r="F826">
            <v>46382</v>
          </cell>
          <cell r="G826" t="str">
            <v>2026W52</v>
          </cell>
          <cell r="H826">
            <v>0</v>
          </cell>
          <cell r="I826">
            <v>3600</v>
          </cell>
          <cell r="J826">
            <v>0</v>
          </cell>
          <cell r="K826">
            <v>0</v>
          </cell>
          <cell r="L826">
            <v>3600</v>
          </cell>
          <cell r="M826">
            <v>0</v>
          </cell>
          <cell r="N826" t="b">
            <v>1</v>
          </cell>
          <cell r="O826" t="b">
            <v>1</v>
          </cell>
          <cell r="P826" t="str">
            <v>01tHp00000A2a1SIAR</v>
          </cell>
          <cell r="R826" t="str">
            <v/>
          </cell>
          <cell r="S826" t="str">
            <v>01tHp00000A2a1SIARa5gPQ0000006nuFYAQ</v>
          </cell>
        </row>
        <row r="827">
          <cell r="A827" t="str">
            <v>Spruce, Black Hills #3</v>
          </cell>
          <cell r="B827" t="str">
            <v>202531-202630</v>
          </cell>
          <cell r="C827" t="str">
            <v>a5gPQ000000607tYAA</v>
          </cell>
          <cell r="D827">
            <v>45865</v>
          </cell>
          <cell r="E827" t="str">
            <v>2025W31</v>
          </cell>
          <cell r="F827">
            <v>46228</v>
          </cell>
          <cell r="G827" t="str">
            <v>2026W30</v>
          </cell>
          <cell r="H827">
            <v>27131</v>
          </cell>
          <cell r="I827">
            <v>0</v>
          </cell>
          <cell r="J827">
            <v>0</v>
          </cell>
          <cell r="K827">
            <v>18581</v>
          </cell>
          <cell r="L827">
            <v>0</v>
          </cell>
          <cell r="M827">
            <v>0</v>
          </cell>
          <cell r="N827" t="b">
            <v>1</v>
          </cell>
          <cell r="O827" t="b">
            <v>1</v>
          </cell>
          <cell r="P827" t="str">
            <v>01tHp00000A2a1TIAR</v>
          </cell>
          <cell r="R827" t="str">
            <v>2025W31</v>
          </cell>
          <cell r="S827" t="str">
            <v>01tHp00000A2a1TIARa5gPQ000000607tYAA</v>
          </cell>
        </row>
        <row r="828">
          <cell r="A828" t="str">
            <v>Weigela, Strobe P15</v>
          </cell>
          <cell r="B828" t="str">
            <v>202501-202552</v>
          </cell>
          <cell r="C828" t="str">
            <v>a5gPQ00000060PCYAY</v>
          </cell>
          <cell r="D828">
            <v>45655</v>
          </cell>
          <cell r="E828" t="str">
            <v>2025W01</v>
          </cell>
          <cell r="F828">
            <v>46018</v>
          </cell>
          <cell r="G828" t="str">
            <v>2025W52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 t="b">
            <v>0</v>
          </cell>
          <cell r="O828" t="b">
            <v>1</v>
          </cell>
          <cell r="P828" t="str">
            <v>01tHp00000A2a1UIAR</v>
          </cell>
          <cell r="R828" t="str">
            <v/>
          </cell>
          <cell r="S828" t="str">
            <v>01tHp00000A2a1UIARa5gPQ00000060PCYAY</v>
          </cell>
        </row>
        <row r="829">
          <cell r="A829" t="str">
            <v>Weigela, Strobe P15</v>
          </cell>
          <cell r="B829" t="str">
            <v>202601-202652</v>
          </cell>
          <cell r="C829" t="str">
            <v>a5gPQ00000060lmYAA</v>
          </cell>
          <cell r="D829">
            <v>46019</v>
          </cell>
          <cell r="E829" t="str">
            <v>2026W01</v>
          </cell>
          <cell r="F829">
            <v>46382</v>
          </cell>
          <cell r="G829" t="str">
            <v>2026W52</v>
          </cell>
          <cell r="H829">
            <v>3285</v>
          </cell>
          <cell r="I829">
            <v>0</v>
          </cell>
          <cell r="J829">
            <v>0</v>
          </cell>
          <cell r="K829">
            <v>0</v>
          </cell>
          <cell r="L829">
            <v>2800</v>
          </cell>
          <cell r="M829">
            <v>485</v>
          </cell>
          <cell r="N829" t="b">
            <v>0</v>
          </cell>
          <cell r="O829" t="b">
            <v>1</v>
          </cell>
          <cell r="P829" t="str">
            <v>01tHp00000A2a1UIAR</v>
          </cell>
          <cell r="R829" t="str">
            <v>2026W15</v>
          </cell>
          <cell r="S829" t="str">
            <v>01tHp00000A2a1UIARa5gPQ00000060lmYAA</v>
          </cell>
        </row>
        <row r="830">
          <cell r="A830" t="str">
            <v>Weigela, Strobe Plug</v>
          </cell>
          <cell r="B830" t="str">
            <v>202501-202552</v>
          </cell>
          <cell r="C830" t="str">
            <v>a5gPQ00000060PDYAY</v>
          </cell>
          <cell r="D830">
            <v>45655</v>
          </cell>
          <cell r="E830" t="str">
            <v>2025W01</v>
          </cell>
          <cell r="F830">
            <v>46018</v>
          </cell>
          <cell r="G830" t="str">
            <v>2025W52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 t="b">
            <v>0</v>
          </cell>
          <cell r="O830" t="b">
            <v>1</v>
          </cell>
          <cell r="P830" t="str">
            <v>01tHp00000A2a1VIAR</v>
          </cell>
          <cell r="R830" t="str">
            <v/>
          </cell>
          <cell r="S830" t="str">
            <v>01tHp00000A2a1VIARa5gPQ00000060PDYAY</v>
          </cell>
        </row>
        <row r="831">
          <cell r="A831" t="str">
            <v>Weigela, Strobe Plug</v>
          </cell>
          <cell r="B831" t="str">
            <v>202601-202652</v>
          </cell>
          <cell r="C831" t="str">
            <v>a5gPQ00000060lnYAA</v>
          </cell>
          <cell r="D831">
            <v>46019</v>
          </cell>
          <cell r="E831" t="str">
            <v>2026W01</v>
          </cell>
          <cell r="F831">
            <v>46382</v>
          </cell>
          <cell r="G831" t="str">
            <v>2026W52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 t="b">
            <v>0</v>
          </cell>
          <cell r="O831" t="b">
            <v>1</v>
          </cell>
          <cell r="P831" t="str">
            <v>01tHp00000A2a1VIAR</v>
          </cell>
          <cell r="R831" t="str">
            <v/>
          </cell>
          <cell r="S831" t="str">
            <v>01tHp00000A2a1VIARa5gPQ00000060lnYAA</v>
          </cell>
        </row>
        <row r="832">
          <cell r="A832" t="str">
            <v>Spruce, Colorado #3</v>
          </cell>
          <cell r="B832" t="str">
            <v>202531-202630</v>
          </cell>
          <cell r="C832" t="str">
            <v>a5gPQ000000607uYAA</v>
          </cell>
          <cell r="D832">
            <v>45865</v>
          </cell>
          <cell r="E832" t="str">
            <v>2025W31</v>
          </cell>
          <cell r="F832">
            <v>46228</v>
          </cell>
          <cell r="G832" t="str">
            <v>2026W30</v>
          </cell>
          <cell r="H832">
            <v>17816</v>
          </cell>
          <cell r="I832">
            <v>0</v>
          </cell>
          <cell r="J832">
            <v>0</v>
          </cell>
          <cell r="K832">
            <v>17682</v>
          </cell>
          <cell r="L832">
            <v>0</v>
          </cell>
          <cell r="M832">
            <v>0</v>
          </cell>
          <cell r="N832" t="b">
            <v>1</v>
          </cell>
          <cell r="O832" t="b">
            <v>1</v>
          </cell>
          <cell r="P832" t="str">
            <v>01tHp00000A2a1WIAR</v>
          </cell>
          <cell r="R832" t="str">
            <v>2025W31</v>
          </cell>
          <cell r="S832" t="str">
            <v>01tHp00000A2a1WIARa5gPQ000000607uYAA</v>
          </cell>
        </row>
        <row r="833">
          <cell r="A833" t="str">
            <v>Weigela, Strobe URC</v>
          </cell>
          <cell r="B833" t="str">
            <v>202501-202552</v>
          </cell>
          <cell r="C833" t="str">
            <v>a5gPQ00000060PEYAY</v>
          </cell>
          <cell r="D833">
            <v>45655</v>
          </cell>
          <cell r="E833" t="str">
            <v>2025W01</v>
          </cell>
          <cell r="F833">
            <v>46018</v>
          </cell>
          <cell r="G833" t="str">
            <v>2025W52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 t="b">
            <v>0</v>
          </cell>
          <cell r="O833" t="b">
            <v>1</v>
          </cell>
          <cell r="P833" t="str">
            <v>01tHp00000A2a1XIAR</v>
          </cell>
          <cell r="R833" t="str">
            <v/>
          </cell>
          <cell r="S833" t="str">
            <v>01tHp00000A2a1XIARa5gPQ00000060PEYAY</v>
          </cell>
        </row>
        <row r="834">
          <cell r="A834" t="str">
            <v>Weigela, Strobe URC</v>
          </cell>
          <cell r="B834" t="str">
            <v>202601-202652</v>
          </cell>
          <cell r="C834" t="str">
            <v>a5gPQ00000060loYAA</v>
          </cell>
          <cell r="D834">
            <v>46019</v>
          </cell>
          <cell r="E834" t="str">
            <v>2026W01</v>
          </cell>
          <cell r="F834">
            <v>46382</v>
          </cell>
          <cell r="G834" t="str">
            <v>2026W52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 t="b">
            <v>0</v>
          </cell>
          <cell r="O834" t="b">
            <v>1</v>
          </cell>
          <cell r="P834" t="str">
            <v>01tHp00000A2a1XIAR</v>
          </cell>
          <cell r="R834" t="str">
            <v/>
          </cell>
          <cell r="S834" t="str">
            <v>01tHp00000A2a1XIARa5gPQ00000060loYAA</v>
          </cell>
        </row>
        <row r="835">
          <cell r="A835" t="str">
            <v>Weigela, Stunner P15</v>
          </cell>
          <cell r="B835" t="str">
            <v>202501-202552</v>
          </cell>
          <cell r="C835" t="str">
            <v>a5gPQ00000060PFYAY</v>
          </cell>
          <cell r="D835">
            <v>45655</v>
          </cell>
          <cell r="E835" t="str">
            <v>2025W01</v>
          </cell>
          <cell r="F835">
            <v>46018</v>
          </cell>
          <cell r="G835" t="str">
            <v>2025W52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 t="b">
            <v>0</v>
          </cell>
          <cell r="O835" t="b">
            <v>1</v>
          </cell>
          <cell r="P835" t="str">
            <v>01tHp00000A2a1YIAR</v>
          </cell>
          <cell r="R835" t="str">
            <v/>
          </cell>
          <cell r="S835" t="str">
            <v>01tHp00000A2a1YIARa5gPQ00000060PFYAY</v>
          </cell>
        </row>
        <row r="836">
          <cell r="A836" t="str">
            <v>Weigela, Stunner P15</v>
          </cell>
          <cell r="B836" t="str">
            <v>202601-202652</v>
          </cell>
          <cell r="C836" t="str">
            <v>a5gPQ00000060lpYAA</v>
          </cell>
          <cell r="D836">
            <v>46019</v>
          </cell>
          <cell r="E836" t="str">
            <v>2026W01</v>
          </cell>
          <cell r="F836">
            <v>46382</v>
          </cell>
          <cell r="G836" t="str">
            <v>2026W52</v>
          </cell>
          <cell r="H836">
            <v>4035</v>
          </cell>
          <cell r="I836">
            <v>0</v>
          </cell>
          <cell r="J836">
            <v>0</v>
          </cell>
          <cell r="K836">
            <v>0</v>
          </cell>
          <cell r="L836">
            <v>3500</v>
          </cell>
          <cell r="M836">
            <v>535</v>
          </cell>
          <cell r="N836" t="b">
            <v>0</v>
          </cell>
          <cell r="O836" t="b">
            <v>1</v>
          </cell>
          <cell r="P836" t="str">
            <v>01tHp00000A2a1YIAR</v>
          </cell>
          <cell r="R836" t="str">
            <v>2026W15</v>
          </cell>
          <cell r="S836" t="str">
            <v>01tHp00000A2a1YIARa5gPQ00000060lpYAA</v>
          </cell>
        </row>
        <row r="837">
          <cell r="A837" t="str">
            <v>Weigela, Stunner Plug</v>
          </cell>
          <cell r="B837" t="str">
            <v>202501-202552</v>
          </cell>
          <cell r="C837" t="str">
            <v>a5gPQ00000060PGYAY</v>
          </cell>
          <cell r="D837">
            <v>45655</v>
          </cell>
          <cell r="E837" t="str">
            <v>2025W01</v>
          </cell>
          <cell r="F837">
            <v>46018</v>
          </cell>
          <cell r="G837" t="str">
            <v>2025W52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 t="b">
            <v>0</v>
          </cell>
          <cell r="O837" t="b">
            <v>1</v>
          </cell>
          <cell r="P837" t="str">
            <v>01tHp00000A2a1ZIAR</v>
          </cell>
          <cell r="R837" t="str">
            <v/>
          </cell>
          <cell r="S837" t="str">
            <v>01tHp00000A2a1ZIARa5gPQ00000060PGYAY</v>
          </cell>
        </row>
        <row r="838">
          <cell r="A838" t="str">
            <v>Weigela, Stunner Plug</v>
          </cell>
          <cell r="B838" t="str">
            <v>202601-202652</v>
          </cell>
          <cell r="C838" t="str">
            <v>a5gPQ00000060lqYAA</v>
          </cell>
          <cell r="D838">
            <v>46019</v>
          </cell>
          <cell r="E838" t="str">
            <v>2026W01</v>
          </cell>
          <cell r="F838">
            <v>46382</v>
          </cell>
          <cell r="G838" t="str">
            <v>2026W52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 t="b">
            <v>0</v>
          </cell>
          <cell r="O838" t="b">
            <v>1</v>
          </cell>
          <cell r="P838" t="str">
            <v>01tHp00000A2a1ZIAR</v>
          </cell>
          <cell r="R838" t="str">
            <v/>
          </cell>
          <cell r="S838" t="str">
            <v>01tHp00000A2a1ZIARa5gPQ00000060lqYAA</v>
          </cell>
        </row>
        <row r="839">
          <cell r="A839" t="str">
            <v>Spruce, Norway #3</v>
          </cell>
          <cell r="B839" t="str">
            <v>202531-202630</v>
          </cell>
          <cell r="C839" t="str">
            <v>a5gPQ000000607vYAA</v>
          </cell>
          <cell r="D839">
            <v>45865</v>
          </cell>
          <cell r="E839" t="str">
            <v>2025W31</v>
          </cell>
          <cell r="F839">
            <v>46228</v>
          </cell>
          <cell r="G839" t="str">
            <v>2026W30</v>
          </cell>
          <cell r="H839">
            <v>14604</v>
          </cell>
          <cell r="I839">
            <v>0</v>
          </cell>
          <cell r="J839">
            <v>0</v>
          </cell>
          <cell r="K839">
            <v>14027</v>
          </cell>
          <cell r="L839">
            <v>0</v>
          </cell>
          <cell r="M839">
            <v>310</v>
          </cell>
          <cell r="N839" t="b">
            <v>1</v>
          </cell>
          <cell r="O839" t="b">
            <v>1</v>
          </cell>
          <cell r="P839" t="str">
            <v>01tHp00000A2a1aIAB</v>
          </cell>
          <cell r="R839" t="str">
            <v>2025W31</v>
          </cell>
          <cell r="S839" t="str">
            <v>01tHp00000A2a1aIABa5gPQ000000607vYAA</v>
          </cell>
        </row>
        <row r="840">
          <cell r="A840" t="str">
            <v>Weigela, Tuxedo P15</v>
          </cell>
          <cell r="B840" t="str">
            <v>202501-202552</v>
          </cell>
          <cell r="C840" t="str">
            <v>a5gPQ00000060PHYAY</v>
          </cell>
          <cell r="D840">
            <v>45655</v>
          </cell>
          <cell r="E840" t="str">
            <v>2025W01</v>
          </cell>
          <cell r="F840">
            <v>46018</v>
          </cell>
          <cell r="G840" t="str">
            <v>2025W52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 t="b">
            <v>0</v>
          </cell>
          <cell r="O840" t="b">
            <v>1</v>
          </cell>
          <cell r="P840" t="str">
            <v>01tHp00000A2a1bIAB</v>
          </cell>
          <cell r="R840" t="str">
            <v/>
          </cell>
          <cell r="S840" t="str">
            <v>01tHp00000A2a1bIABa5gPQ00000060PHYAY</v>
          </cell>
        </row>
        <row r="841">
          <cell r="A841" t="str">
            <v>Weigela, Tuxedo P15</v>
          </cell>
          <cell r="B841" t="str">
            <v>202601-202652</v>
          </cell>
          <cell r="C841" t="str">
            <v>a5gPQ00000060lrYAA</v>
          </cell>
          <cell r="D841">
            <v>46019</v>
          </cell>
          <cell r="E841" t="str">
            <v>2026W01</v>
          </cell>
          <cell r="F841">
            <v>46382</v>
          </cell>
          <cell r="G841" t="str">
            <v>2026W52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 t="b">
            <v>0</v>
          </cell>
          <cell r="O841" t="b">
            <v>1</v>
          </cell>
          <cell r="P841" t="str">
            <v>01tHp00000A2a1bIAB</v>
          </cell>
          <cell r="R841" t="str">
            <v/>
          </cell>
          <cell r="S841" t="str">
            <v>01tHp00000A2a1bIABa5gPQ00000060lrYAA</v>
          </cell>
        </row>
        <row r="842">
          <cell r="A842" t="str">
            <v>Willow, Blue Arctic P15</v>
          </cell>
          <cell r="B842" t="str">
            <v>202501-202552</v>
          </cell>
          <cell r="C842" t="str">
            <v>a5gPQ00000060PIYAY</v>
          </cell>
          <cell r="D842">
            <v>45655</v>
          </cell>
          <cell r="E842" t="str">
            <v>2025W01</v>
          </cell>
          <cell r="F842">
            <v>46018</v>
          </cell>
          <cell r="G842" t="str">
            <v>2025W52</v>
          </cell>
          <cell r="H842">
            <v>2546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 t="b">
            <v>0</v>
          </cell>
          <cell r="O842" t="b">
            <v>1</v>
          </cell>
          <cell r="P842" t="str">
            <v>01tHp00000A2a1cIAB</v>
          </cell>
          <cell r="R842" t="str">
            <v/>
          </cell>
          <cell r="S842" t="str">
            <v>01tHp00000A2a1cIABa5gPQ00000060PIYAY</v>
          </cell>
        </row>
        <row r="843">
          <cell r="A843" t="str">
            <v>Willow, Blue Arctic P15</v>
          </cell>
          <cell r="B843" t="str">
            <v>202601-202652</v>
          </cell>
          <cell r="C843" t="str">
            <v>a5gPQ00000060lsYAA</v>
          </cell>
          <cell r="D843">
            <v>46019</v>
          </cell>
          <cell r="E843" t="str">
            <v>2026W01</v>
          </cell>
          <cell r="F843">
            <v>46382</v>
          </cell>
          <cell r="G843" t="str">
            <v>2026W52</v>
          </cell>
          <cell r="H843">
            <v>3240</v>
          </cell>
          <cell r="I843">
            <v>0</v>
          </cell>
          <cell r="J843">
            <v>0</v>
          </cell>
          <cell r="K843">
            <v>0</v>
          </cell>
          <cell r="L843">
            <v>2800</v>
          </cell>
          <cell r="M843">
            <v>440</v>
          </cell>
          <cell r="N843" t="b">
            <v>0</v>
          </cell>
          <cell r="O843" t="b">
            <v>1</v>
          </cell>
          <cell r="P843" t="str">
            <v>01tHp00000A2a1cIAB</v>
          </cell>
          <cell r="R843" t="str">
            <v>2026W15</v>
          </cell>
          <cell r="S843" t="str">
            <v>01tHp00000A2a1cIABa5gPQ00000060lsYAA</v>
          </cell>
        </row>
        <row r="844">
          <cell r="A844" t="str">
            <v>Willow, Iceberg Alley P15</v>
          </cell>
          <cell r="B844" t="str">
            <v>202501-202552</v>
          </cell>
          <cell r="C844" t="str">
            <v>a5gPQ00000060PJYAY</v>
          </cell>
          <cell r="D844">
            <v>45655</v>
          </cell>
          <cell r="E844" t="str">
            <v>2025W01</v>
          </cell>
          <cell r="F844">
            <v>46018</v>
          </cell>
          <cell r="G844" t="str">
            <v>2025W52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 t="b">
            <v>0</v>
          </cell>
          <cell r="O844" t="b">
            <v>1</v>
          </cell>
          <cell r="P844" t="str">
            <v>01tHp00000A2a1dIAB</v>
          </cell>
          <cell r="R844" t="str">
            <v/>
          </cell>
          <cell r="S844" t="str">
            <v>01tHp00000A2a1dIABa5gPQ00000060PJYAY</v>
          </cell>
        </row>
        <row r="845">
          <cell r="A845" t="str">
            <v>Willow, Iceberg Alley P15</v>
          </cell>
          <cell r="B845" t="str">
            <v>202601-202652</v>
          </cell>
          <cell r="C845" t="str">
            <v>a5gPQ00000060ltYAA</v>
          </cell>
          <cell r="D845">
            <v>46019</v>
          </cell>
          <cell r="E845" t="str">
            <v>2026W01</v>
          </cell>
          <cell r="F845">
            <v>46382</v>
          </cell>
          <cell r="G845" t="str">
            <v>2026W52</v>
          </cell>
          <cell r="H845">
            <v>3450</v>
          </cell>
          <cell r="I845">
            <v>0</v>
          </cell>
          <cell r="J845">
            <v>0</v>
          </cell>
          <cell r="K845">
            <v>0</v>
          </cell>
          <cell r="L845">
            <v>3000</v>
          </cell>
          <cell r="M845">
            <v>450</v>
          </cell>
          <cell r="N845" t="b">
            <v>0</v>
          </cell>
          <cell r="O845" t="b">
            <v>1</v>
          </cell>
          <cell r="P845" t="str">
            <v>01tHp00000A2a1dIAB</v>
          </cell>
          <cell r="R845" t="str">
            <v>2026W15</v>
          </cell>
          <cell r="S845" t="str">
            <v>01tHp00000A2a1dIABa5gPQ00000060ltYAA</v>
          </cell>
        </row>
        <row r="846">
          <cell r="A846" t="str">
            <v>Willow, Iceberg Alley Plug</v>
          </cell>
          <cell r="B846" t="str">
            <v>202501-202552</v>
          </cell>
          <cell r="C846" t="str">
            <v>a5gPQ00000060PKYAY</v>
          </cell>
          <cell r="D846">
            <v>45655</v>
          </cell>
          <cell r="E846" t="str">
            <v>2025W01</v>
          </cell>
          <cell r="F846">
            <v>46018</v>
          </cell>
          <cell r="G846" t="str">
            <v>2025W52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 t="b">
            <v>0</v>
          </cell>
          <cell r="O846" t="b">
            <v>1</v>
          </cell>
          <cell r="P846" t="str">
            <v>01tHp00000A2a1eIAB</v>
          </cell>
          <cell r="R846" t="str">
            <v/>
          </cell>
          <cell r="S846" t="str">
            <v>01tHp00000A2a1eIABa5gPQ00000060PKYAY</v>
          </cell>
        </row>
        <row r="847">
          <cell r="A847" t="str">
            <v>Willow, Iceberg Alley Plug</v>
          </cell>
          <cell r="B847" t="str">
            <v>202601-202652</v>
          </cell>
          <cell r="C847" t="str">
            <v>a5gPQ00000060luYAA</v>
          </cell>
          <cell r="D847">
            <v>46019</v>
          </cell>
          <cell r="E847" t="str">
            <v>2026W01</v>
          </cell>
          <cell r="F847">
            <v>46382</v>
          </cell>
          <cell r="G847" t="str">
            <v>2026W52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 t="b">
            <v>0</v>
          </cell>
          <cell r="O847" t="b">
            <v>1</v>
          </cell>
          <cell r="P847" t="str">
            <v>01tHp00000A2a1eIAB</v>
          </cell>
          <cell r="R847" t="str">
            <v/>
          </cell>
          <cell r="S847" t="str">
            <v>01tHp00000A2a1eIABa5gPQ00000060luYAA</v>
          </cell>
        </row>
        <row r="848">
          <cell r="A848" t="str">
            <v>Willow, Nishiki P15</v>
          </cell>
          <cell r="B848" t="str">
            <v>202501-202552</v>
          </cell>
          <cell r="C848" t="str">
            <v>a5gPQ00000060PLYAY</v>
          </cell>
          <cell r="D848">
            <v>45655</v>
          </cell>
          <cell r="E848" t="str">
            <v>2025W01</v>
          </cell>
          <cell r="F848">
            <v>46018</v>
          </cell>
          <cell r="G848" t="str">
            <v>2025W52</v>
          </cell>
          <cell r="H848">
            <v>6528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 t="b">
            <v>0</v>
          </cell>
          <cell r="O848" t="b">
            <v>1</v>
          </cell>
          <cell r="P848" t="str">
            <v>01tHp00000A2a1fIAB</v>
          </cell>
          <cell r="R848" t="str">
            <v/>
          </cell>
          <cell r="S848" t="str">
            <v>01tHp00000A2a1fIABa5gPQ00000060PLYAY</v>
          </cell>
        </row>
        <row r="849">
          <cell r="A849" t="str">
            <v>Willow, Nishiki P15</v>
          </cell>
          <cell r="B849" t="str">
            <v>202601-202652</v>
          </cell>
          <cell r="C849" t="str">
            <v>a5gPQ00000060lvYAA</v>
          </cell>
          <cell r="D849">
            <v>46019</v>
          </cell>
          <cell r="E849" t="str">
            <v>2026W01</v>
          </cell>
          <cell r="F849">
            <v>46382</v>
          </cell>
          <cell r="G849" t="str">
            <v>2026W52</v>
          </cell>
          <cell r="H849">
            <v>8205</v>
          </cell>
          <cell r="I849">
            <v>0</v>
          </cell>
          <cell r="J849">
            <v>0</v>
          </cell>
          <cell r="K849">
            <v>0</v>
          </cell>
          <cell r="L849">
            <v>7000</v>
          </cell>
          <cell r="M849">
            <v>1205</v>
          </cell>
          <cell r="N849" t="b">
            <v>0</v>
          </cell>
          <cell r="O849" t="b">
            <v>1</v>
          </cell>
          <cell r="P849" t="str">
            <v>01tHp00000A2a1fIAB</v>
          </cell>
          <cell r="R849" t="str">
            <v>2026W15</v>
          </cell>
          <cell r="S849" t="str">
            <v>01tHp00000A2a1fIABa5gPQ00000060lvYAA</v>
          </cell>
        </row>
        <row r="850">
          <cell r="A850" t="str">
            <v>Topiary, Arborvitae, Emerald Green Spiral #7</v>
          </cell>
          <cell r="B850" t="str">
            <v>202531-202630</v>
          </cell>
          <cell r="C850" t="str">
            <v>a5gPQ000000607wYAA</v>
          </cell>
          <cell r="D850">
            <v>45865</v>
          </cell>
          <cell r="E850" t="str">
            <v>2025W31</v>
          </cell>
          <cell r="F850">
            <v>46228</v>
          </cell>
          <cell r="G850" t="str">
            <v>2026W30</v>
          </cell>
          <cell r="H850">
            <v>0</v>
          </cell>
          <cell r="I850">
            <v>300</v>
          </cell>
          <cell r="J850">
            <v>0</v>
          </cell>
          <cell r="K850">
            <v>279</v>
          </cell>
          <cell r="L850">
            <v>0</v>
          </cell>
          <cell r="M850">
            <v>21</v>
          </cell>
          <cell r="N850" t="b">
            <v>1</v>
          </cell>
          <cell r="O850" t="b">
            <v>1</v>
          </cell>
          <cell r="P850" t="str">
            <v>01tHp00000A2a1gIAB</v>
          </cell>
          <cell r="R850" t="str">
            <v/>
          </cell>
          <cell r="S850" t="str">
            <v>01tHp00000A2a1gIABa5gPQ000000607wYAA</v>
          </cell>
        </row>
        <row r="851">
          <cell r="A851" t="str">
            <v>Topiary, Cypress, Boulevard Pom Pom #6</v>
          </cell>
          <cell r="B851" t="str">
            <v>202531-202630</v>
          </cell>
          <cell r="C851" t="str">
            <v>a5gPQ000000607xYAA</v>
          </cell>
          <cell r="D851">
            <v>45865</v>
          </cell>
          <cell r="E851" t="str">
            <v>2025W31</v>
          </cell>
          <cell r="F851">
            <v>46228</v>
          </cell>
          <cell r="G851" t="str">
            <v>2026W30</v>
          </cell>
          <cell r="H851">
            <v>0</v>
          </cell>
          <cell r="I851">
            <v>200</v>
          </cell>
          <cell r="J851">
            <v>0</v>
          </cell>
          <cell r="K851">
            <v>200</v>
          </cell>
          <cell r="L851">
            <v>0</v>
          </cell>
          <cell r="M851">
            <v>0</v>
          </cell>
          <cell r="N851" t="b">
            <v>1</v>
          </cell>
          <cell r="O851" t="b">
            <v>1</v>
          </cell>
          <cell r="P851" t="str">
            <v>01tHp00000A2a1jIAB</v>
          </cell>
          <cell r="R851" t="str">
            <v/>
          </cell>
          <cell r="S851" t="str">
            <v>01tHp00000A2a1jIABa5gPQ000000607xYAA</v>
          </cell>
        </row>
        <row r="852">
          <cell r="A852" t="str">
            <v>Topiary, Pine, Austrian Sculpture #10</v>
          </cell>
          <cell r="B852" t="str">
            <v>202531-202630</v>
          </cell>
          <cell r="C852" t="str">
            <v>a5gPQ000000607yYAA</v>
          </cell>
          <cell r="D852">
            <v>45865</v>
          </cell>
          <cell r="E852" t="str">
            <v>2025W31</v>
          </cell>
          <cell r="F852">
            <v>46228</v>
          </cell>
          <cell r="G852" t="str">
            <v>2026W30</v>
          </cell>
          <cell r="H852">
            <v>0</v>
          </cell>
          <cell r="I852">
            <v>100</v>
          </cell>
          <cell r="J852">
            <v>0</v>
          </cell>
          <cell r="K852">
            <v>100</v>
          </cell>
          <cell r="L852">
            <v>0</v>
          </cell>
          <cell r="M852">
            <v>0</v>
          </cell>
          <cell r="N852" t="b">
            <v>1</v>
          </cell>
          <cell r="O852" t="b">
            <v>1</v>
          </cell>
          <cell r="P852" t="str">
            <v>01tHp00000A2a1kIAB</v>
          </cell>
          <cell r="R852" t="str">
            <v/>
          </cell>
          <cell r="S852" t="str">
            <v>01tHp00000A2a1kIABa5gPQ000000607yYAA</v>
          </cell>
        </row>
        <row r="853">
          <cell r="A853" t="str">
            <v>Topiary, Pine, Scotch Sculpture #10</v>
          </cell>
          <cell r="B853" t="str">
            <v>202531-202630</v>
          </cell>
          <cell r="C853" t="str">
            <v>a5gPQ000000607zYAA</v>
          </cell>
          <cell r="D853">
            <v>45865</v>
          </cell>
          <cell r="E853" t="str">
            <v>2025W31</v>
          </cell>
          <cell r="F853">
            <v>46228</v>
          </cell>
          <cell r="G853" t="str">
            <v>2026W30</v>
          </cell>
          <cell r="H853">
            <v>0</v>
          </cell>
          <cell r="I853">
            <v>200</v>
          </cell>
          <cell r="J853">
            <v>0</v>
          </cell>
          <cell r="K853">
            <v>187</v>
          </cell>
          <cell r="L853">
            <v>0</v>
          </cell>
          <cell r="M853">
            <v>13</v>
          </cell>
          <cell r="N853" t="b">
            <v>1</v>
          </cell>
          <cell r="O853" t="b">
            <v>1</v>
          </cell>
          <cell r="P853" t="str">
            <v>01tHp00000A2a1lIAB</v>
          </cell>
          <cell r="R853" t="str">
            <v/>
          </cell>
          <cell r="S853" t="str">
            <v>01tHp00000A2a1lIABa5gPQ000000607zYAA</v>
          </cell>
        </row>
        <row r="854">
          <cell r="A854" t="str">
            <v>Willow, Scarlet Curls P15</v>
          </cell>
          <cell r="B854" t="str">
            <v>202501-202552</v>
          </cell>
          <cell r="C854" t="str">
            <v>a5gPQ00000060PMYAY</v>
          </cell>
          <cell r="D854">
            <v>45655</v>
          </cell>
          <cell r="E854" t="str">
            <v>2025W01</v>
          </cell>
          <cell r="F854">
            <v>46018</v>
          </cell>
          <cell r="G854" t="str">
            <v>2025W52</v>
          </cell>
          <cell r="H854">
            <v>1500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 t="b">
            <v>0</v>
          </cell>
          <cell r="O854" t="b">
            <v>1</v>
          </cell>
          <cell r="P854" t="str">
            <v>01tHp00000A2a1mIAB</v>
          </cell>
          <cell r="R854" t="str">
            <v/>
          </cell>
          <cell r="S854" t="str">
            <v>01tHp00000A2a1mIABa5gPQ00000060PMYAY</v>
          </cell>
        </row>
        <row r="855">
          <cell r="A855" t="str">
            <v>Willow, Scarlet Curls P15</v>
          </cell>
          <cell r="B855" t="str">
            <v>202601-202652</v>
          </cell>
          <cell r="C855" t="str">
            <v>a5gPQ00000060lwYAA</v>
          </cell>
          <cell r="D855">
            <v>46019</v>
          </cell>
          <cell r="E855" t="str">
            <v>2026W01</v>
          </cell>
          <cell r="F855">
            <v>46382</v>
          </cell>
          <cell r="G855" t="str">
            <v>2026W52</v>
          </cell>
          <cell r="H855">
            <v>2145</v>
          </cell>
          <cell r="I855">
            <v>0</v>
          </cell>
          <cell r="J855">
            <v>0</v>
          </cell>
          <cell r="K855">
            <v>0</v>
          </cell>
          <cell r="L855">
            <v>1800</v>
          </cell>
          <cell r="M855">
            <v>345</v>
          </cell>
          <cell r="N855" t="b">
            <v>0</v>
          </cell>
          <cell r="O855" t="b">
            <v>1</v>
          </cell>
          <cell r="P855" t="str">
            <v>01tHp00000A2a1mIAB</v>
          </cell>
          <cell r="R855" t="str">
            <v>2026W15</v>
          </cell>
          <cell r="S855" t="str">
            <v>01tHp00000A2a1mIABa5gPQ00000060lwYAA</v>
          </cell>
        </row>
        <row r="856">
          <cell r="A856" t="str">
            <v>Wisteria, Blue Moon P15</v>
          </cell>
          <cell r="B856" t="str">
            <v>202501-202552</v>
          </cell>
          <cell r="C856" t="str">
            <v>a5gPQ00000060PNYAY</v>
          </cell>
          <cell r="D856">
            <v>45655</v>
          </cell>
          <cell r="E856" t="str">
            <v>2025W01</v>
          </cell>
          <cell r="F856">
            <v>46018</v>
          </cell>
          <cell r="G856" t="str">
            <v>2025W52</v>
          </cell>
          <cell r="H856">
            <v>0</v>
          </cell>
          <cell r="I856">
            <v>0</v>
          </cell>
          <cell r="J856">
            <v>0</v>
          </cell>
          <cell r="K856">
            <v>0</v>
          </cell>
          <cell r="L856">
            <v>0</v>
          </cell>
          <cell r="M856">
            <v>0</v>
          </cell>
          <cell r="N856" t="b">
            <v>0</v>
          </cell>
          <cell r="O856" t="b">
            <v>1</v>
          </cell>
          <cell r="P856" t="str">
            <v>01tHp00000A2a1nIAB</v>
          </cell>
          <cell r="R856" t="str">
            <v/>
          </cell>
          <cell r="S856" t="str">
            <v>01tHp00000A2a1nIABa5gPQ00000060PNYAY</v>
          </cell>
        </row>
        <row r="857">
          <cell r="A857" t="str">
            <v>Wisteria, Blue Moon P15</v>
          </cell>
          <cell r="B857" t="str">
            <v>202601-202652</v>
          </cell>
          <cell r="C857" t="str">
            <v>a5gPQ00000060lxYAA</v>
          </cell>
          <cell r="D857">
            <v>46019</v>
          </cell>
          <cell r="E857" t="str">
            <v>2026W01</v>
          </cell>
          <cell r="F857">
            <v>46382</v>
          </cell>
          <cell r="G857" t="str">
            <v>2026W52</v>
          </cell>
          <cell r="H857">
            <v>3315</v>
          </cell>
          <cell r="I857">
            <v>0</v>
          </cell>
          <cell r="J857">
            <v>0</v>
          </cell>
          <cell r="K857">
            <v>0</v>
          </cell>
          <cell r="L857">
            <v>3315</v>
          </cell>
          <cell r="M857">
            <v>0</v>
          </cell>
          <cell r="N857" t="b">
            <v>0</v>
          </cell>
          <cell r="O857" t="b">
            <v>1</v>
          </cell>
          <cell r="P857" t="str">
            <v>01tHp00000A2a1nIAB</v>
          </cell>
          <cell r="R857" t="str">
            <v>2026W15</v>
          </cell>
          <cell r="S857" t="str">
            <v>01tHp00000A2a1nIABa5gPQ00000060lxYAA</v>
          </cell>
        </row>
        <row r="858">
          <cell r="A858" t="str">
            <v>Viburnum, Alfredo Compact American #3</v>
          </cell>
          <cell r="B858" t="str">
            <v>202531-202630</v>
          </cell>
          <cell r="C858" t="str">
            <v>a5gPQ0000006080YAA</v>
          </cell>
          <cell r="D858">
            <v>45865</v>
          </cell>
          <cell r="E858" t="str">
            <v>2025W31</v>
          </cell>
          <cell r="F858">
            <v>46228</v>
          </cell>
          <cell r="G858" t="str">
            <v>2026W30</v>
          </cell>
          <cell r="H858">
            <v>5756</v>
          </cell>
          <cell r="I858">
            <v>0</v>
          </cell>
          <cell r="J858">
            <v>0</v>
          </cell>
          <cell r="K858">
            <v>2684</v>
          </cell>
          <cell r="L858">
            <v>0</v>
          </cell>
          <cell r="M858">
            <v>269</v>
          </cell>
          <cell r="N858" t="b">
            <v>1</v>
          </cell>
          <cell r="O858" t="b">
            <v>1</v>
          </cell>
          <cell r="P858" t="str">
            <v>01tHp00000A2a1oIAB</v>
          </cell>
          <cell r="R858" t="str">
            <v>2025W31</v>
          </cell>
          <cell r="S858" t="str">
            <v>01tHp00000A2a1oIABa5gPQ0000006080YAA</v>
          </cell>
        </row>
        <row r="859">
          <cell r="A859" t="str">
            <v>Wisteria, Blue Moon Plug</v>
          </cell>
          <cell r="B859" t="str">
            <v>202501-202552</v>
          </cell>
          <cell r="C859" t="str">
            <v>a5gPQ00000060POYAY</v>
          </cell>
          <cell r="D859">
            <v>45655</v>
          </cell>
          <cell r="E859" t="str">
            <v>2025W01</v>
          </cell>
          <cell r="F859">
            <v>46018</v>
          </cell>
          <cell r="G859" t="str">
            <v>2025W52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 t="b">
            <v>0</v>
          </cell>
          <cell r="O859" t="b">
            <v>1</v>
          </cell>
          <cell r="P859" t="str">
            <v>01tHp00000A2a1pIAB</v>
          </cell>
          <cell r="R859" t="str">
            <v/>
          </cell>
          <cell r="S859" t="str">
            <v>01tHp00000A2a1pIABa5gPQ00000060POYAY</v>
          </cell>
        </row>
        <row r="860">
          <cell r="A860" t="str">
            <v>Wisteria, Blue Moon Plug</v>
          </cell>
          <cell r="B860" t="str">
            <v>202601-202652</v>
          </cell>
          <cell r="C860" t="str">
            <v>a5gPQ00000060lyYAA</v>
          </cell>
          <cell r="D860">
            <v>46019</v>
          </cell>
          <cell r="E860" t="str">
            <v>2026W01</v>
          </cell>
          <cell r="F860">
            <v>46382</v>
          </cell>
          <cell r="G860" t="str">
            <v>2026W52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 t="b">
            <v>0</v>
          </cell>
          <cell r="O860" t="b">
            <v>1</v>
          </cell>
          <cell r="P860" t="str">
            <v>01tHp00000A2a1pIAB</v>
          </cell>
          <cell r="R860" t="str">
            <v/>
          </cell>
          <cell r="S860" t="str">
            <v>01tHp00000A2a1pIABa5gPQ00000060lyYAA</v>
          </cell>
        </row>
        <row r="861">
          <cell r="A861" t="str">
            <v>Wisteria, Blue Moon URC</v>
          </cell>
          <cell r="B861" t="str">
            <v>202501-202552</v>
          </cell>
          <cell r="C861" t="str">
            <v>a5gPQ00000060PPYAY</v>
          </cell>
          <cell r="D861">
            <v>45655</v>
          </cell>
          <cell r="E861" t="str">
            <v>2025W01</v>
          </cell>
          <cell r="F861">
            <v>46018</v>
          </cell>
          <cell r="G861" t="str">
            <v>2025W52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 t="b">
            <v>0</v>
          </cell>
          <cell r="O861" t="b">
            <v>1</v>
          </cell>
          <cell r="P861" t="str">
            <v>01tHp00000A2a1qIAB</v>
          </cell>
          <cell r="R861" t="str">
            <v/>
          </cell>
          <cell r="S861" t="str">
            <v>01tHp00000A2a1qIABa5gPQ00000060PPYAY</v>
          </cell>
        </row>
        <row r="862">
          <cell r="A862" t="str">
            <v>Wisteria, Blue Moon URC</v>
          </cell>
          <cell r="B862" t="str">
            <v>202601-202652</v>
          </cell>
          <cell r="C862" t="str">
            <v>a5gPQ00000060lzYAA</v>
          </cell>
          <cell r="D862">
            <v>46019</v>
          </cell>
          <cell r="E862" t="str">
            <v>2026W01</v>
          </cell>
          <cell r="F862">
            <v>46382</v>
          </cell>
          <cell r="G862" t="str">
            <v>2026W52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  <cell r="M862">
            <v>0</v>
          </cell>
          <cell r="N862" t="b">
            <v>0</v>
          </cell>
          <cell r="O862" t="b">
            <v>1</v>
          </cell>
          <cell r="P862" t="str">
            <v>01tHp00000A2a1qIAB</v>
          </cell>
          <cell r="R862" t="str">
            <v/>
          </cell>
          <cell r="S862" t="str">
            <v>01tHp00000A2a1qIABa5gPQ00000060lzYAA</v>
          </cell>
        </row>
        <row r="863">
          <cell r="A863" t="str">
            <v>Viburnum, Common Snowball #3</v>
          </cell>
          <cell r="B863" t="str">
            <v>202531-202630</v>
          </cell>
          <cell r="C863" t="str">
            <v>a5gPQ0000006081YAA</v>
          </cell>
          <cell r="D863">
            <v>45865</v>
          </cell>
          <cell r="E863" t="str">
            <v>2025W31</v>
          </cell>
          <cell r="F863">
            <v>46228</v>
          </cell>
          <cell r="G863" t="str">
            <v>2026W30</v>
          </cell>
          <cell r="H863">
            <v>3023</v>
          </cell>
          <cell r="I863">
            <v>0</v>
          </cell>
          <cell r="J863">
            <v>0</v>
          </cell>
          <cell r="K863">
            <v>1921</v>
          </cell>
          <cell r="L863">
            <v>0</v>
          </cell>
          <cell r="M863">
            <v>1101</v>
          </cell>
          <cell r="N863" t="b">
            <v>1</v>
          </cell>
          <cell r="O863" t="b">
            <v>1</v>
          </cell>
          <cell r="P863" t="str">
            <v>01tHp00000A2a1rIAB</v>
          </cell>
          <cell r="R863" t="str">
            <v>2025W31</v>
          </cell>
          <cell r="S863" t="str">
            <v>01tHp00000A2a1rIABa5gPQ0000006081YAA</v>
          </cell>
        </row>
        <row r="864">
          <cell r="A864" t="str">
            <v>Althea, Minerva Bareroot</v>
          </cell>
          <cell r="B864" t="str">
            <v>202501-202552</v>
          </cell>
          <cell r="C864" t="str">
            <v>a5gPQ00000060PQYAY</v>
          </cell>
          <cell r="D864">
            <v>45655</v>
          </cell>
          <cell r="E864" t="str">
            <v>2025W01</v>
          </cell>
          <cell r="F864">
            <v>46018</v>
          </cell>
          <cell r="G864" t="str">
            <v>2025W52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 t="b">
            <v>0</v>
          </cell>
          <cell r="O864" t="b">
            <v>1</v>
          </cell>
          <cell r="P864" t="str">
            <v>01tHp00000A2a1sIAB</v>
          </cell>
          <cell r="R864" t="str">
            <v/>
          </cell>
          <cell r="S864" t="str">
            <v>01tHp00000A2a1sIABa5gPQ00000060PQYAY</v>
          </cell>
        </row>
        <row r="865">
          <cell r="A865" t="str">
            <v>Althea, Minerva Bareroot</v>
          </cell>
          <cell r="B865" t="str">
            <v>202601-202652</v>
          </cell>
          <cell r="C865" t="str">
            <v>a5gPQ00000060m0YAA</v>
          </cell>
          <cell r="D865">
            <v>46019</v>
          </cell>
          <cell r="E865" t="str">
            <v>2026W01</v>
          </cell>
          <cell r="F865">
            <v>46382</v>
          </cell>
          <cell r="G865" t="str">
            <v>2026W52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 t="b">
            <v>0</v>
          </cell>
          <cell r="O865" t="b">
            <v>1</v>
          </cell>
          <cell r="P865" t="str">
            <v>01tHp00000A2a1sIAB</v>
          </cell>
          <cell r="R865" t="str">
            <v/>
          </cell>
          <cell r="S865" t="str">
            <v>01tHp00000A2a1sIABa5gPQ00000060m0YAA</v>
          </cell>
        </row>
        <row r="866">
          <cell r="A866" t="str">
            <v>Chokeberry, Autumn Magic P15</v>
          </cell>
          <cell r="B866" t="str">
            <v>202501-202552</v>
          </cell>
          <cell r="C866" t="str">
            <v>a5gPQ00000060PRYAY</v>
          </cell>
          <cell r="D866">
            <v>45655</v>
          </cell>
          <cell r="E866" t="str">
            <v>2025W01</v>
          </cell>
          <cell r="F866">
            <v>46018</v>
          </cell>
          <cell r="G866" t="str">
            <v>2025W52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 t="b">
            <v>0</v>
          </cell>
          <cell r="O866" t="b">
            <v>1</v>
          </cell>
          <cell r="P866" t="str">
            <v>01tHp00000A2a1tIAB</v>
          </cell>
          <cell r="R866" t="str">
            <v/>
          </cell>
          <cell r="S866" t="str">
            <v>01tHp00000A2a1tIABa5gPQ00000060PRYAY</v>
          </cell>
        </row>
        <row r="867">
          <cell r="A867" t="str">
            <v>Chokeberry, Autumn Magic P15</v>
          </cell>
          <cell r="B867" t="str">
            <v>202601-202652</v>
          </cell>
          <cell r="C867" t="str">
            <v>a5gPQ00000060m1YAA</v>
          </cell>
          <cell r="D867">
            <v>46019</v>
          </cell>
          <cell r="E867" t="str">
            <v>2026W01</v>
          </cell>
          <cell r="F867">
            <v>46382</v>
          </cell>
          <cell r="G867" t="str">
            <v>2026W52</v>
          </cell>
          <cell r="H867">
            <v>5325</v>
          </cell>
          <cell r="I867">
            <v>0</v>
          </cell>
          <cell r="J867">
            <v>0</v>
          </cell>
          <cell r="K867">
            <v>0</v>
          </cell>
          <cell r="L867">
            <v>3900</v>
          </cell>
          <cell r="M867">
            <v>1425</v>
          </cell>
          <cell r="N867" t="b">
            <v>0</v>
          </cell>
          <cell r="O867" t="b">
            <v>1</v>
          </cell>
          <cell r="P867" t="str">
            <v>01tHp00000A2a1tIAB</v>
          </cell>
          <cell r="R867" t="str">
            <v>2026W15</v>
          </cell>
          <cell r="S867" t="str">
            <v>01tHp00000A2a1tIABa5gPQ00000060m1YAA</v>
          </cell>
        </row>
        <row r="868">
          <cell r="A868" t="str">
            <v>Viburnum, Mohican #3</v>
          </cell>
          <cell r="B868" t="str">
            <v>202531-202630</v>
          </cell>
          <cell r="C868" t="str">
            <v>a5gPQ0000006082YAA</v>
          </cell>
          <cell r="D868">
            <v>45865</v>
          </cell>
          <cell r="E868" t="str">
            <v>2025W31</v>
          </cell>
          <cell r="F868">
            <v>46228</v>
          </cell>
          <cell r="G868" t="str">
            <v>2026W30</v>
          </cell>
          <cell r="H868">
            <v>571</v>
          </cell>
          <cell r="I868">
            <v>0</v>
          </cell>
          <cell r="J868">
            <v>0</v>
          </cell>
          <cell r="K868">
            <v>527</v>
          </cell>
          <cell r="L868">
            <v>0</v>
          </cell>
          <cell r="M868">
            <v>0</v>
          </cell>
          <cell r="N868" t="b">
            <v>1</v>
          </cell>
          <cell r="O868" t="b">
            <v>1</v>
          </cell>
          <cell r="P868" t="str">
            <v>01tHp00000A2a1uIAB</v>
          </cell>
          <cell r="R868" t="str">
            <v>2025W31</v>
          </cell>
          <cell r="S868" t="str">
            <v>01tHp00000A2a1uIABa5gPQ0000006082YAA</v>
          </cell>
        </row>
        <row r="869">
          <cell r="A869" t="str">
            <v>Chokeberry, Autumn Magic URC</v>
          </cell>
          <cell r="B869" t="str">
            <v>202501-202552</v>
          </cell>
          <cell r="C869" t="str">
            <v>a5gPQ00000060PSYAY</v>
          </cell>
          <cell r="D869">
            <v>45655</v>
          </cell>
          <cell r="E869" t="str">
            <v>2025W01</v>
          </cell>
          <cell r="F869">
            <v>46018</v>
          </cell>
          <cell r="G869" t="str">
            <v>2025W52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 t="b">
            <v>0</v>
          </cell>
          <cell r="O869" t="b">
            <v>1</v>
          </cell>
          <cell r="P869" t="str">
            <v>01tHp00000A2a1vIAB</v>
          </cell>
          <cell r="R869" t="str">
            <v/>
          </cell>
          <cell r="S869" t="str">
            <v>01tHp00000A2a1vIABa5gPQ00000060PSYAY</v>
          </cell>
        </row>
        <row r="870">
          <cell r="A870" t="str">
            <v>Chokeberry, Autumn Magic URC</v>
          </cell>
          <cell r="B870" t="str">
            <v>202601-202652</v>
          </cell>
          <cell r="C870" t="str">
            <v>a5gPQ00000060m2YAA</v>
          </cell>
          <cell r="D870">
            <v>46019</v>
          </cell>
          <cell r="E870" t="str">
            <v>2026W01</v>
          </cell>
          <cell r="F870">
            <v>46382</v>
          </cell>
          <cell r="G870" t="str">
            <v>2026W52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 t="b">
            <v>0</v>
          </cell>
          <cell r="O870" t="b">
            <v>1</v>
          </cell>
          <cell r="P870" t="str">
            <v>01tHp00000A2a1vIAB</v>
          </cell>
          <cell r="R870" t="str">
            <v/>
          </cell>
          <cell r="S870" t="str">
            <v>01tHp00000A2a1vIABa5gPQ00000060m2YAA</v>
          </cell>
        </row>
        <row r="871">
          <cell r="A871" t="str">
            <v>Chokeberry, Glossy Black P15</v>
          </cell>
          <cell r="B871" t="str">
            <v>202501-202552</v>
          </cell>
          <cell r="C871" t="str">
            <v>a5gPQ00000060PTYAY</v>
          </cell>
          <cell r="D871">
            <v>45655</v>
          </cell>
          <cell r="E871" t="str">
            <v>2025W01</v>
          </cell>
          <cell r="F871">
            <v>46018</v>
          </cell>
          <cell r="G871" t="str">
            <v>2025W52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  <cell r="L871">
            <v>0</v>
          </cell>
          <cell r="M871">
            <v>0</v>
          </cell>
          <cell r="N871" t="b">
            <v>0</v>
          </cell>
          <cell r="O871" t="b">
            <v>1</v>
          </cell>
          <cell r="P871" t="str">
            <v>01tHp00000A2a1wIAB</v>
          </cell>
          <cell r="R871" t="str">
            <v/>
          </cell>
          <cell r="S871" t="str">
            <v>01tHp00000A2a1wIABa5gPQ00000060PTYAY</v>
          </cell>
        </row>
        <row r="872">
          <cell r="A872" t="str">
            <v>Chokeberry, Glossy Black P15</v>
          </cell>
          <cell r="B872" t="str">
            <v>202601-202652</v>
          </cell>
          <cell r="C872" t="str">
            <v>a5gPQ00000060m3YAA</v>
          </cell>
          <cell r="D872">
            <v>46019</v>
          </cell>
          <cell r="E872" t="str">
            <v>2026W01</v>
          </cell>
          <cell r="F872">
            <v>46382</v>
          </cell>
          <cell r="G872" t="str">
            <v>2026W52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 t="b">
            <v>0</v>
          </cell>
          <cell r="O872" t="b">
            <v>1</v>
          </cell>
          <cell r="P872" t="str">
            <v>01tHp00000A2a1wIAB</v>
          </cell>
          <cell r="R872" t="str">
            <v/>
          </cell>
          <cell r="S872" t="str">
            <v>01tHp00000A2a1wIABa5gPQ00000060m3YAA</v>
          </cell>
        </row>
        <row r="873">
          <cell r="A873" t="str">
            <v>Viburnum, Red Feather #3</v>
          </cell>
          <cell r="B873" t="str">
            <v>202531-202630</v>
          </cell>
          <cell r="C873" t="str">
            <v>a5gPQ0000006083YAA</v>
          </cell>
          <cell r="D873">
            <v>45865</v>
          </cell>
          <cell r="E873" t="str">
            <v>2025W31</v>
          </cell>
          <cell r="F873">
            <v>46228</v>
          </cell>
          <cell r="G873" t="str">
            <v>2026W30</v>
          </cell>
          <cell r="H873">
            <v>3048</v>
          </cell>
          <cell r="I873">
            <v>0</v>
          </cell>
          <cell r="J873">
            <v>0</v>
          </cell>
          <cell r="K873">
            <v>2238</v>
          </cell>
          <cell r="L873">
            <v>0</v>
          </cell>
          <cell r="M873">
            <v>802</v>
          </cell>
          <cell r="N873" t="b">
            <v>1</v>
          </cell>
          <cell r="O873" t="b">
            <v>1</v>
          </cell>
          <cell r="P873" t="str">
            <v>01tHp00000A2a1xIAB</v>
          </cell>
          <cell r="R873" t="str">
            <v>2025W31</v>
          </cell>
          <cell r="S873" t="str">
            <v>01tHp00000A2a1xIABa5gPQ0000006083YAA</v>
          </cell>
        </row>
        <row r="874">
          <cell r="A874" t="str">
            <v>Chokeberry, Glossy Black URC</v>
          </cell>
          <cell r="B874" t="str">
            <v>202501-202552</v>
          </cell>
          <cell r="C874" t="str">
            <v>a5gPQ00000060PUYAY</v>
          </cell>
          <cell r="D874">
            <v>45655</v>
          </cell>
          <cell r="E874" t="str">
            <v>2025W01</v>
          </cell>
          <cell r="F874">
            <v>46018</v>
          </cell>
          <cell r="G874" t="str">
            <v>2025W52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 t="b">
            <v>0</v>
          </cell>
          <cell r="O874" t="b">
            <v>1</v>
          </cell>
          <cell r="P874" t="str">
            <v>01tHp00000A2a1yIAB</v>
          </cell>
          <cell r="R874" t="str">
            <v/>
          </cell>
          <cell r="S874" t="str">
            <v>01tHp00000A2a1yIABa5gPQ00000060PUYAY</v>
          </cell>
        </row>
        <row r="875">
          <cell r="A875" t="str">
            <v>Chokeberry, Glossy Black URC</v>
          </cell>
          <cell r="B875" t="str">
            <v>202601-202652</v>
          </cell>
          <cell r="C875" t="str">
            <v>a5gPQ00000060m4YAA</v>
          </cell>
          <cell r="D875">
            <v>46019</v>
          </cell>
          <cell r="E875" t="str">
            <v>2026W01</v>
          </cell>
          <cell r="F875">
            <v>46382</v>
          </cell>
          <cell r="G875" t="str">
            <v>2026W52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 t="b">
            <v>0</v>
          </cell>
          <cell r="O875" t="b">
            <v>1</v>
          </cell>
          <cell r="P875" t="str">
            <v>01tHp00000A2a1yIAB</v>
          </cell>
          <cell r="R875" t="str">
            <v/>
          </cell>
          <cell r="S875" t="str">
            <v>01tHp00000A2a1yIABa5gPQ00000060m4YAA</v>
          </cell>
        </row>
        <row r="876">
          <cell r="A876" t="str">
            <v>Diervilla, Nightglow URC</v>
          </cell>
          <cell r="B876" t="str">
            <v>202501-202552</v>
          </cell>
          <cell r="C876" t="str">
            <v>a5gPQ00000060PVYAY</v>
          </cell>
          <cell r="D876">
            <v>45655</v>
          </cell>
          <cell r="E876" t="str">
            <v>2025W01</v>
          </cell>
          <cell r="F876">
            <v>46018</v>
          </cell>
          <cell r="G876" t="str">
            <v>2025W52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 t="b">
            <v>0</v>
          </cell>
          <cell r="O876" t="b">
            <v>1</v>
          </cell>
          <cell r="P876" t="str">
            <v>01tHp00000A2a1zIAB</v>
          </cell>
          <cell r="R876" t="str">
            <v/>
          </cell>
          <cell r="S876" t="str">
            <v>01tHp00000A2a1zIABa5gPQ00000060PVYAY</v>
          </cell>
        </row>
        <row r="877">
          <cell r="A877" t="str">
            <v>Diervilla, Nightglow URC</v>
          </cell>
          <cell r="B877" t="str">
            <v>202601-202652</v>
          </cell>
          <cell r="C877" t="str">
            <v>a5gPQ00000060m5YAA</v>
          </cell>
          <cell r="D877">
            <v>46019</v>
          </cell>
          <cell r="E877" t="str">
            <v>2026W01</v>
          </cell>
          <cell r="F877">
            <v>46382</v>
          </cell>
          <cell r="G877" t="str">
            <v>2026W52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 t="b">
            <v>0</v>
          </cell>
          <cell r="O877" t="b">
            <v>1</v>
          </cell>
          <cell r="P877" t="str">
            <v>01tHp00000A2a1zIAB</v>
          </cell>
          <cell r="R877" t="str">
            <v/>
          </cell>
          <cell r="S877" t="str">
            <v>01tHp00000A2a1zIABa5gPQ00000060m5YAA</v>
          </cell>
        </row>
        <row r="878">
          <cell r="A878" t="str">
            <v>Dogwood, Bailey's Red Twigged URC</v>
          </cell>
          <cell r="B878" t="str">
            <v>202501-202552</v>
          </cell>
          <cell r="C878" t="str">
            <v>a5gPQ00000060PWYAY</v>
          </cell>
          <cell r="D878">
            <v>45655</v>
          </cell>
          <cell r="E878" t="str">
            <v>2025W01</v>
          </cell>
          <cell r="F878">
            <v>46018</v>
          </cell>
          <cell r="G878" t="str">
            <v>2025W52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 t="b">
            <v>0</v>
          </cell>
          <cell r="O878" t="b">
            <v>1</v>
          </cell>
          <cell r="P878" t="str">
            <v>01tHp00000A2a20IAB</v>
          </cell>
          <cell r="R878" t="str">
            <v/>
          </cell>
          <cell r="S878" t="str">
            <v>01tHp00000A2a20IABa5gPQ00000060PWYAY</v>
          </cell>
        </row>
        <row r="879">
          <cell r="A879" t="str">
            <v>Dogwood, Bailey's Red Twigged URC</v>
          </cell>
          <cell r="B879" t="str">
            <v>202601-202652</v>
          </cell>
          <cell r="C879" t="str">
            <v>a5gPQ00000060m6YAA</v>
          </cell>
          <cell r="D879">
            <v>46019</v>
          </cell>
          <cell r="E879" t="str">
            <v>2026W01</v>
          </cell>
          <cell r="F879">
            <v>46382</v>
          </cell>
          <cell r="G879" t="str">
            <v>2026W52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 t="b">
            <v>0</v>
          </cell>
          <cell r="O879" t="b">
            <v>1</v>
          </cell>
          <cell r="P879" t="str">
            <v>01tHp00000A2a20IAB</v>
          </cell>
          <cell r="R879" t="str">
            <v/>
          </cell>
          <cell r="S879" t="str">
            <v>01tHp00000A2a20IABa5gPQ00000060m6YAA</v>
          </cell>
        </row>
        <row r="880">
          <cell r="A880" t="str">
            <v>Dogwood, Cardinal Red Osier URC</v>
          </cell>
          <cell r="B880" t="str">
            <v>202501-202552</v>
          </cell>
          <cell r="C880" t="str">
            <v>a5gPQ00000060PXYAY</v>
          </cell>
          <cell r="D880">
            <v>45655</v>
          </cell>
          <cell r="E880" t="str">
            <v>2025W01</v>
          </cell>
          <cell r="F880">
            <v>46018</v>
          </cell>
          <cell r="G880" t="str">
            <v>2025W52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 t="b">
            <v>0</v>
          </cell>
          <cell r="O880" t="b">
            <v>1</v>
          </cell>
          <cell r="P880" t="str">
            <v>01tHp00000A2a21IAB</v>
          </cell>
          <cell r="R880" t="str">
            <v/>
          </cell>
          <cell r="S880" t="str">
            <v>01tHp00000A2a21IABa5gPQ00000060PXYAY</v>
          </cell>
        </row>
        <row r="881">
          <cell r="A881" t="str">
            <v>Dogwood, Cardinal Red Osier URC</v>
          </cell>
          <cell r="B881" t="str">
            <v>202601-202652</v>
          </cell>
          <cell r="C881" t="str">
            <v>a5gPQ00000060m7YAA</v>
          </cell>
          <cell r="D881">
            <v>46019</v>
          </cell>
          <cell r="E881" t="str">
            <v>2026W01</v>
          </cell>
          <cell r="F881">
            <v>46382</v>
          </cell>
          <cell r="G881" t="str">
            <v>2026W52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 t="b">
            <v>0</v>
          </cell>
          <cell r="O881" t="b">
            <v>1</v>
          </cell>
          <cell r="P881" t="str">
            <v>01tHp00000A2a21IAB</v>
          </cell>
          <cell r="R881" t="str">
            <v/>
          </cell>
          <cell r="S881" t="str">
            <v>01tHp00000A2a21IABa5gPQ00000060m7YAA</v>
          </cell>
        </row>
        <row r="882">
          <cell r="A882" t="str">
            <v>Dogwood, Prairie Fire URC</v>
          </cell>
          <cell r="B882" t="str">
            <v>202501-202552</v>
          </cell>
          <cell r="C882" t="str">
            <v>a5gPQ00000060PYYAY</v>
          </cell>
          <cell r="D882">
            <v>45655</v>
          </cell>
          <cell r="E882" t="str">
            <v>2025W01</v>
          </cell>
          <cell r="F882">
            <v>46018</v>
          </cell>
          <cell r="G882" t="str">
            <v>2025W52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 t="b">
            <v>0</v>
          </cell>
          <cell r="O882" t="b">
            <v>1</v>
          </cell>
          <cell r="P882" t="str">
            <v>01tHp00000A2a22IAB</v>
          </cell>
          <cell r="R882" t="str">
            <v/>
          </cell>
          <cell r="S882" t="str">
            <v>01tHp00000A2a22IABa5gPQ00000060PYYAY</v>
          </cell>
        </row>
        <row r="883">
          <cell r="A883" t="str">
            <v>Dogwood, Prairie Fire URC</v>
          </cell>
          <cell r="B883" t="str">
            <v>202601-202652</v>
          </cell>
          <cell r="C883" t="str">
            <v>a5gPQ00000060m8YAA</v>
          </cell>
          <cell r="D883">
            <v>46019</v>
          </cell>
          <cell r="E883" t="str">
            <v>2026W01</v>
          </cell>
          <cell r="F883">
            <v>46382</v>
          </cell>
          <cell r="G883" t="str">
            <v>2026W52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 t="b">
            <v>0</v>
          </cell>
          <cell r="O883" t="b">
            <v>1</v>
          </cell>
          <cell r="P883" t="str">
            <v>01tHp00000A2a22IAB</v>
          </cell>
          <cell r="R883" t="str">
            <v/>
          </cell>
          <cell r="S883" t="str">
            <v>01tHp00000A2a22IABa5gPQ00000060m8YAA</v>
          </cell>
        </row>
        <row r="884">
          <cell r="A884" t="str">
            <v>Dogwood, Yellow Twig URC</v>
          </cell>
          <cell r="B884" t="str">
            <v>202501-202552</v>
          </cell>
          <cell r="C884" t="str">
            <v>a5gPQ00000060PZYAY</v>
          </cell>
          <cell r="D884">
            <v>45655</v>
          </cell>
          <cell r="E884" t="str">
            <v>2025W01</v>
          </cell>
          <cell r="F884">
            <v>46018</v>
          </cell>
          <cell r="G884" t="str">
            <v>2025W52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 t="b">
            <v>0</v>
          </cell>
          <cell r="O884" t="b">
            <v>1</v>
          </cell>
          <cell r="P884" t="str">
            <v>01tHp00000A2a23IAB</v>
          </cell>
          <cell r="R884" t="str">
            <v/>
          </cell>
          <cell r="S884" t="str">
            <v>01tHp00000A2a23IABa5gPQ00000060PZYAY</v>
          </cell>
        </row>
        <row r="885">
          <cell r="A885" t="str">
            <v>Dogwood, Yellow Twig URC</v>
          </cell>
          <cell r="B885" t="str">
            <v>202601-202652</v>
          </cell>
          <cell r="C885" t="str">
            <v>a5gPQ00000060m9YAA</v>
          </cell>
          <cell r="D885">
            <v>46019</v>
          </cell>
          <cell r="E885" t="str">
            <v>2026W01</v>
          </cell>
          <cell r="F885">
            <v>46382</v>
          </cell>
          <cell r="G885" t="str">
            <v>2026W52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  <cell r="M885">
            <v>0</v>
          </cell>
          <cell r="N885" t="b">
            <v>0</v>
          </cell>
          <cell r="O885" t="b">
            <v>1</v>
          </cell>
          <cell r="P885" t="str">
            <v>01tHp00000A2a23IAB</v>
          </cell>
          <cell r="R885" t="str">
            <v/>
          </cell>
          <cell r="S885" t="str">
            <v>01tHp00000A2a23IABa5gPQ00000060m9YAA</v>
          </cell>
        </row>
        <row r="886">
          <cell r="A886" t="str">
            <v>False Spirea, Ash Leaf URC</v>
          </cell>
          <cell r="B886" t="str">
            <v>202501-202552</v>
          </cell>
          <cell r="C886" t="str">
            <v>a5gPQ00000060PaYAI</v>
          </cell>
          <cell r="D886">
            <v>45655</v>
          </cell>
          <cell r="E886" t="str">
            <v>2025W01</v>
          </cell>
          <cell r="F886">
            <v>46018</v>
          </cell>
          <cell r="G886" t="str">
            <v>2025W52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 t="b">
            <v>0</v>
          </cell>
          <cell r="O886" t="b">
            <v>1</v>
          </cell>
          <cell r="P886" t="str">
            <v>01tHp00000A2a24IAB</v>
          </cell>
          <cell r="R886" t="str">
            <v/>
          </cell>
          <cell r="S886" t="str">
            <v>01tHp00000A2a24IABa5gPQ00000060PaYAI</v>
          </cell>
        </row>
        <row r="887">
          <cell r="A887" t="str">
            <v>False Spirea, Ash Leaf URC</v>
          </cell>
          <cell r="B887" t="str">
            <v>202601-202652</v>
          </cell>
          <cell r="C887" t="str">
            <v>a5gPQ00000060mAYAQ</v>
          </cell>
          <cell r="D887">
            <v>46019</v>
          </cell>
          <cell r="E887" t="str">
            <v>2026W01</v>
          </cell>
          <cell r="F887">
            <v>46382</v>
          </cell>
          <cell r="G887" t="str">
            <v>2026W52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 t="b">
            <v>0</v>
          </cell>
          <cell r="O887" t="b">
            <v>1</v>
          </cell>
          <cell r="P887" t="str">
            <v>01tHp00000A2a24IAB</v>
          </cell>
          <cell r="R887" t="str">
            <v/>
          </cell>
          <cell r="S887" t="str">
            <v>01tHp00000A2a24IABa5gPQ00000060mAYAQ</v>
          </cell>
        </row>
        <row r="888">
          <cell r="A888" t="str">
            <v>Forsythia, Magical Gold URC</v>
          </cell>
          <cell r="B888" t="str">
            <v>202501-202552</v>
          </cell>
          <cell r="C888" t="str">
            <v>a5gPQ00000060PbYAI</v>
          </cell>
          <cell r="D888">
            <v>45655</v>
          </cell>
          <cell r="E888" t="str">
            <v>2025W01</v>
          </cell>
          <cell r="F888">
            <v>46018</v>
          </cell>
          <cell r="G888" t="str">
            <v>2025W52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 t="b">
            <v>0</v>
          </cell>
          <cell r="O888" t="b">
            <v>1</v>
          </cell>
          <cell r="P888" t="str">
            <v>01tHp00000A2a25IAB</v>
          </cell>
          <cell r="R888" t="str">
            <v/>
          </cell>
          <cell r="S888" t="str">
            <v>01tHp00000A2a25IABa5gPQ00000060PbYAI</v>
          </cell>
        </row>
        <row r="889">
          <cell r="A889" t="str">
            <v>Forsythia, Magical Gold URC</v>
          </cell>
          <cell r="B889" t="str">
            <v>202601-202652</v>
          </cell>
          <cell r="C889" t="str">
            <v>a5gPQ00000060mBYAQ</v>
          </cell>
          <cell r="D889">
            <v>46019</v>
          </cell>
          <cell r="E889" t="str">
            <v>2026W01</v>
          </cell>
          <cell r="F889">
            <v>46382</v>
          </cell>
          <cell r="G889" t="str">
            <v>2026W52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 t="b">
            <v>0</v>
          </cell>
          <cell r="O889" t="b">
            <v>1</v>
          </cell>
          <cell r="P889" t="str">
            <v>01tHp00000A2a25IAB</v>
          </cell>
          <cell r="R889" t="str">
            <v/>
          </cell>
          <cell r="S889" t="str">
            <v>01tHp00000A2a25IABa5gPQ00000060mBYAQ</v>
          </cell>
        </row>
        <row r="890">
          <cell r="A890" t="str">
            <v>Forsythia, Northern Gold URC</v>
          </cell>
          <cell r="B890" t="str">
            <v>202501-202552</v>
          </cell>
          <cell r="C890" t="str">
            <v>a5gPQ00000060PcYAI</v>
          </cell>
          <cell r="D890">
            <v>45655</v>
          </cell>
          <cell r="E890" t="str">
            <v>2025W01</v>
          </cell>
          <cell r="F890">
            <v>46018</v>
          </cell>
          <cell r="G890" t="str">
            <v>2025W52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 t="b">
            <v>0</v>
          </cell>
          <cell r="O890" t="b">
            <v>1</v>
          </cell>
          <cell r="P890" t="str">
            <v>01tHp00000A2a26IAB</v>
          </cell>
          <cell r="R890" t="str">
            <v/>
          </cell>
          <cell r="S890" t="str">
            <v>01tHp00000A2a26IABa5gPQ00000060PcYAI</v>
          </cell>
        </row>
        <row r="891">
          <cell r="A891" t="str">
            <v>Forsythia, Northern Gold URC</v>
          </cell>
          <cell r="B891" t="str">
            <v>202601-202652</v>
          </cell>
          <cell r="C891" t="str">
            <v>a5gPQ00000060mCYAQ</v>
          </cell>
          <cell r="D891">
            <v>46019</v>
          </cell>
          <cell r="E891" t="str">
            <v>2026W01</v>
          </cell>
          <cell r="F891">
            <v>46382</v>
          </cell>
          <cell r="G891" t="str">
            <v>2026W52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 t="b">
            <v>0</v>
          </cell>
          <cell r="O891" t="b">
            <v>1</v>
          </cell>
          <cell r="P891" t="str">
            <v>01tHp00000A2a26IAB</v>
          </cell>
          <cell r="R891" t="str">
            <v/>
          </cell>
          <cell r="S891" t="str">
            <v>01tHp00000A2a26IABa5gPQ00000060mCYAQ</v>
          </cell>
        </row>
        <row r="892">
          <cell r="A892" t="str">
            <v>Hydrangea, Candelabra URC</v>
          </cell>
          <cell r="B892" t="str">
            <v>202501-202552</v>
          </cell>
          <cell r="C892" t="str">
            <v>a5gPQ00000060PdYAI</v>
          </cell>
          <cell r="D892">
            <v>45655</v>
          </cell>
          <cell r="E892" t="str">
            <v>2025W01</v>
          </cell>
          <cell r="F892">
            <v>46018</v>
          </cell>
          <cell r="G892" t="str">
            <v>2025W52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 t="b">
            <v>0</v>
          </cell>
          <cell r="O892" t="b">
            <v>1</v>
          </cell>
          <cell r="P892" t="str">
            <v>01tHp00000A2a27IAB</v>
          </cell>
          <cell r="R892" t="str">
            <v/>
          </cell>
          <cell r="S892" t="str">
            <v>01tHp00000A2a27IABa5gPQ00000060PdYAI</v>
          </cell>
        </row>
        <row r="893">
          <cell r="A893" t="str">
            <v>Hydrangea, Candelabra URC</v>
          </cell>
          <cell r="B893" t="str">
            <v>202601-202652</v>
          </cell>
          <cell r="C893" t="str">
            <v>a5gPQ00000060mDYAQ</v>
          </cell>
          <cell r="D893">
            <v>46019</v>
          </cell>
          <cell r="E893" t="str">
            <v>2026W01</v>
          </cell>
          <cell r="F893">
            <v>46382</v>
          </cell>
          <cell r="G893" t="str">
            <v>2026W52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 t="b">
            <v>0</v>
          </cell>
          <cell r="O893" t="b">
            <v>1</v>
          </cell>
          <cell r="P893" t="str">
            <v>01tHp00000A2a27IAB</v>
          </cell>
          <cell r="R893" t="str">
            <v/>
          </cell>
          <cell r="S893" t="str">
            <v>01tHp00000A2a27IABa5gPQ00000060mDYAQ</v>
          </cell>
        </row>
        <row r="894">
          <cell r="A894" t="str">
            <v>Weigela, Minuet #3</v>
          </cell>
          <cell r="B894" t="str">
            <v>202531-202630</v>
          </cell>
          <cell r="C894" t="str">
            <v>a5gPQ0000006084YAA</v>
          </cell>
          <cell r="D894">
            <v>45865</v>
          </cell>
          <cell r="E894" t="str">
            <v>2025W31</v>
          </cell>
          <cell r="F894">
            <v>46228</v>
          </cell>
          <cell r="G894" t="str">
            <v>2026W30</v>
          </cell>
          <cell r="H894">
            <v>3687</v>
          </cell>
          <cell r="I894">
            <v>0</v>
          </cell>
          <cell r="J894">
            <v>0</v>
          </cell>
          <cell r="K894">
            <v>3514</v>
          </cell>
          <cell r="L894">
            <v>0</v>
          </cell>
          <cell r="M894">
            <v>167</v>
          </cell>
          <cell r="N894" t="b">
            <v>1</v>
          </cell>
          <cell r="O894" t="b">
            <v>1</v>
          </cell>
          <cell r="P894" t="str">
            <v>01tHp00000A2a28IAB</v>
          </cell>
          <cell r="R894" t="str">
            <v>2025W31</v>
          </cell>
          <cell r="S894" t="str">
            <v>01tHp00000A2a28IABa5gPQ0000006084YAA</v>
          </cell>
        </row>
        <row r="895">
          <cell r="A895" t="str">
            <v>Hydrangea, Cherry Explosion URC</v>
          </cell>
          <cell r="B895" t="str">
            <v>202501-202552</v>
          </cell>
          <cell r="C895" t="str">
            <v>a5gPQ00000060PeYAI</v>
          </cell>
          <cell r="D895">
            <v>45655</v>
          </cell>
          <cell r="E895" t="str">
            <v>2025W01</v>
          </cell>
          <cell r="F895">
            <v>46018</v>
          </cell>
          <cell r="G895" t="str">
            <v>2025W52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 t="b">
            <v>0</v>
          </cell>
          <cell r="O895" t="b">
            <v>1</v>
          </cell>
          <cell r="P895" t="str">
            <v>01tHp00000A2a29IAB</v>
          </cell>
          <cell r="R895" t="str">
            <v/>
          </cell>
          <cell r="S895" t="str">
            <v>01tHp00000A2a29IABa5gPQ00000060PeYAI</v>
          </cell>
        </row>
        <row r="896">
          <cell r="A896" t="str">
            <v>Hydrangea, Cherry Explosion URC</v>
          </cell>
          <cell r="B896" t="str">
            <v>202601-202652</v>
          </cell>
          <cell r="C896" t="str">
            <v>a5gPQ00000060mEYAQ</v>
          </cell>
          <cell r="D896">
            <v>46019</v>
          </cell>
          <cell r="E896" t="str">
            <v>2026W01</v>
          </cell>
          <cell r="F896">
            <v>46382</v>
          </cell>
          <cell r="G896" t="str">
            <v>2026W52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 t="b">
            <v>0</v>
          </cell>
          <cell r="O896" t="b">
            <v>1</v>
          </cell>
          <cell r="P896" t="str">
            <v>01tHp00000A2a29IAB</v>
          </cell>
          <cell r="R896" t="str">
            <v/>
          </cell>
          <cell r="S896" t="str">
            <v>01tHp00000A2a29IABa5gPQ00000060mEYAQ</v>
          </cell>
        </row>
        <row r="897">
          <cell r="A897" t="str">
            <v>Hydrangea, Fire &amp; Ice URC</v>
          </cell>
          <cell r="B897" t="str">
            <v>202501-202552</v>
          </cell>
          <cell r="C897" t="str">
            <v>a5gPQ00000060PfYAI</v>
          </cell>
          <cell r="D897">
            <v>45655</v>
          </cell>
          <cell r="E897" t="str">
            <v>2025W01</v>
          </cell>
          <cell r="F897">
            <v>46018</v>
          </cell>
          <cell r="G897" t="str">
            <v>2025W52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 t="b">
            <v>0</v>
          </cell>
          <cell r="O897" t="b">
            <v>1</v>
          </cell>
          <cell r="P897" t="str">
            <v>01tHp00000A2a2AIAR</v>
          </cell>
          <cell r="R897" t="str">
            <v/>
          </cell>
          <cell r="S897" t="str">
            <v>01tHp00000A2a2AIARa5gPQ00000060PfYAI</v>
          </cell>
        </row>
        <row r="898">
          <cell r="A898" t="str">
            <v>Hydrangea, Fire &amp; Ice URC</v>
          </cell>
          <cell r="B898" t="str">
            <v>202601-202652</v>
          </cell>
          <cell r="C898" t="str">
            <v>a5gPQ00000060mFYAQ</v>
          </cell>
          <cell r="D898">
            <v>46019</v>
          </cell>
          <cell r="E898" t="str">
            <v>2026W01</v>
          </cell>
          <cell r="F898">
            <v>46382</v>
          </cell>
          <cell r="G898" t="str">
            <v>2026W52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 t="b">
            <v>0</v>
          </cell>
          <cell r="O898" t="b">
            <v>1</v>
          </cell>
          <cell r="P898" t="str">
            <v>01tHp00000A2a2AIAR</v>
          </cell>
          <cell r="R898" t="str">
            <v/>
          </cell>
          <cell r="S898" t="str">
            <v>01tHp00000A2a2AIARa5gPQ00000060mFYAQ</v>
          </cell>
        </row>
        <row r="899">
          <cell r="A899" t="str">
            <v>Hydrangea, Moonrock URC</v>
          </cell>
          <cell r="B899" t="str">
            <v>202501-202552</v>
          </cell>
          <cell r="C899" t="str">
            <v>a5gPQ00000060PgYAI</v>
          </cell>
          <cell r="D899">
            <v>45655</v>
          </cell>
          <cell r="E899" t="str">
            <v>2025W01</v>
          </cell>
          <cell r="F899">
            <v>46018</v>
          </cell>
          <cell r="G899" t="str">
            <v>2025W52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 t="b">
            <v>0</v>
          </cell>
          <cell r="O899" t="b">
            <v>1</v>
          </cell>
          <cell r="P899" t="str">
            <v>01tHp00000A2a2CIAR</v>
          </cell>
          <cell r="R899" t="str">
            <v/>
          </cell>
          <cell r="S899" t="str">
            <v>01tHp00000A2a2CIARa5gPQ00000060PgYAI</v>
          </cell>
        </row>
        <row r="900">
          <cell r="A900" t="str">
            <v>Hydrangea, Moonrock URC</v>
          </cell>
          <cell r="B900" t="str">
            <v>202601-202652</v>
          </cell>
          <cell r="C900" t="str">
            <v>a5gPQ00000060mGYAQ</v>
          </cell>
          <cell r="D900">
            <v>46019</v>
          </cell>
          <cell r="E900" t="str">
            <v>2026W01</v>
          </cell>
          <cell r="F900">
            <v>46382</v>
          </cell>
          <cell r="G900" t="str">
            <v>2026W52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  <cell r="M900">
            <v>0</v>
          </cell>
          <cell r="N900" t="b">
            <v>0</v>
          </cell>
          <cell r="O900" t="b">
            <v>1</v>
          </cell>
          <cell r="P900" t="str">
            <v>01tHp00000A2a2CIAR</v>
          </cell>
          <cell r="R900" t="str">
            <v/>
          </cell>
          <cell r="S900" t="str">
            <v>01tHp00000A2a2CIARa5gPQ00000060mGYAQ</v>
          </cell>
        </row>
        <row r="901">
          <cell r="A901" t="str">
            <v>Hydrangea, Phantom URC</v>
          </cell>
          <cell r="B901" t="str">
            <v>202501-202552</v>
          </cell>
          <cell r="C901" t="str">
            <v>a5gPQ00000060PhYAI</v>
          </cell>
          <cell r="D901">
            <v>45655</v>
          </cell>
          <cell r="E901" t="str">
            <v>2025W01</v>
          </cell>
          <cell r="F901">
            <v>46018</v>
          </cell>
          <cell r="G901" t="str">
            <v>2025W52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 t="b">
            <v>0</v>
          </cell>
          <cell r="O901" t="b">
            <v>1</v>
          </cell>
          <cell r="P901" t="str">
            <v>01tHp00000A2a2FIAR</v>
          </cell>
          <cell r="R901" t="str">
            <v/>
          </cell>
          <cell r="S901" t="str">
            <v>01tHp00000A2a2FIARa5gPQ00000060PhYAI</v>
          </cell>
        </row>
        <row r="902">
          <cell r="A902" t="str">
            <v>Hydrangea, Phantom URC</v>
          </cell>
          <cell r="B902" t="str">
            <v>202601-202652</v>
          </cell>
          <cell r="C902" t="str">
            <v>a5gPQ00000060mHYAQ</v>
          </cell>
          <cell r="D902">
            <v>46019</v>
          </cell>
          <cell r="E902" t="str">
            <v>2026W01</v>
          </cell>
          <cell r="F902">
            <v>46382</v>
          </cell>
          <cell r="G902" t="str">
            <v>2026W52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 t="b">
            <v>0</v>
          </cell>
          <cell r="O902" t="b">
            <v>1</v>
          </cell>
          <cell r="P902" t="str">
            <v>01tHp00000A2a2FIAR</v>
          </cell>
          <cell r="R902" t="str">
            <v/>
          </cell>
          <cell r="S902" t="str">
            <v>01tHp00000A2a2FIARa5gPQ00000060mHYAQ</v>
          </cell>
        </row>
        <row r="903">
          <cell r="A903" t="str">
            <v>Hydrangea, Sweet Summer URC</v>
          </cell>
          <cell r="B903" t="str">
            <v>202501-202552</v>
          </cell>
          <cell r="C903" t="str">
            <v>a5gPQ00000060PiYAI</v>
          </cell>
          <cell r="D903">
            <v>45655</v>
          </cell>
          <cell r="E903" t="str">
            <v>2025W01</v>
          </cell>
          <cell r="F903">
            <v>46018</v>
          </cell>
          <cell r="G903" t="str">
            <v>2025W52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 t="b">
            <v>0</v>
          </cell>
          <cell r="O903" t="b">
            <v>1</v>
          </cell>
          <cell r="P903" t="str">
            <v>01tHp00000A2a2GIAR</v>
          </cell>
          <cell r="R903" t="str">
            <v/>
          </cell>
          <cell r="S903" t="str">
            <v>01tHp00000A2a2GIARa5gPQ00000060PiYAI</v>
          </cell>
        </row>
        <row r="904">
          <cell r="A904" t="str">
            <v>Hydrangea, Sweet Summer URC</v>
          </cell>
          <cell r="B904" t="str">
            <v>202601-202652</v>
          </cell>
          <cell r="C904" t="str">
            <v>a5gPQ00000060mIYAQ</v>
          </cell>
          <cell r="D904">
            <v>46019</v>
          </cell>
          <cell r="E904" t="str">
            <v>2026W01</v>
          </cell>
          <cell r="F904">
            <v>46382</v>
          </cell>
          <cell r="G904" t="str">
            <v>2026W52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 t="b">
            <v>0</v>
          </cell>
          <cell r="O904" t="b">
            <v>1</v>
          </cell>
          <cell r="P904" t="str">
            <v>01tHp00000A2a2GIAR</v>
          </cell>
          <cell r="R904" t="str">
            <v/>
          </cell>
          <cell r="S904" t="str">
            <v>01tHp00000A2a2GIARa5gPQ00000060mIYAQ</v>
          </cell>
        </row>
        <row r="905">
          <cell r="A905" t="str">
            <v>Lilac, James MacFarlane URC</v>
          </cell>
          <cell r="B905" t="str">
            <v>202501-202552</v>
          </cell>
          <cell r="C905" t="str">
            <v>a5gPQ00000060PjYAI</v>
          </cell>
          <cell r="D905">
            <v>45655</v>
          </cell>
          <cell r="E905" t="str">
            <v>2025W01</v>
          </cell>
          <cell r="F905">
            <v>46018</v>
          </cell>
          <cell r="G905" t="str">
            <v>2025W52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 t="b">
            <v>0</v>
          </cell>
          <cell r="O905" t="b">
            <v>1</v>
          </cell>
          <cell r="P905" t="str">
            <v>01tHp00000A2a2HIAR</v>
          </cell>
          <cell r="R905" t="str">
            <v/>
          </cell>
          <cell r="S905" t="str">
            <v>01tHp00000A2a2HIARa5gPQ00000060PjYAI</v>
          </cell>
        </row>
        <row r="906">
          <cell r="A906" t="str">
            <v>Lilac, James MacFarlane URC</v>
          </cell>
          <cell r="B906" t="str">
            <v>202601-202652</v>
          </cell>
          <cell r="C906" t="str">
            <v>a5gPQ00000060mJYAQ</v>
          </cell>
          <cell r="D906">
            <v>46019</v>
          </cell>
          <cell r="E906" t="str">
            <v>2026W01</v>
          </cell>
          <cell r="F906">
            <v>46382</v>
          </cell>
          <cell r="G906" t="str">
            <v>2026W52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 t="b">
            <v>0</v>
          </cell>
          <cell r="O906" t="b">
            <v>1</v>
          </cell>
          <cell r="P906" t="str">
            <v>01tHp00000A2a2HIAR</v>
          </cell>
          <cell r="R906" t="str">
            <v/>
          </cell>
          <cell r="S906" t="str">
            <v>01tHp00000A2a2HIARa5gPQ00000060mJYAQ</v>
          </cell>
        </row>
        <row r="907">
          <cell r="A907" t="str">
            <v>Mockorange, Snowbelle URC</v>
          </cell>
          <cell r="B907" t="str">
            <v>202501-202552</v>
          </cell>
          <cell r="C907" t="str">
            <v>a5gPQ00000060PkYAI</v>
          </cell>
          <cell r="D907">
            <v>45655</v>
          </cell>
          <cell r="E907" t="str">
            <v>2025W01</v>
          </cell>
          <cell r="F907">
            <v>46018</v>
          </cell>
          <cell r="G907" t="str">
            <v>2025W52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  <cell r="L907">
            <v>0</v>
          </cell>
          <cell r="M907">
            <v>0</v>
          </cell>
          <cell r="N907" t="b">
            <v>0</v>
          </cell>
          <cell r="O907" t="b">
            <v>1</v>
          </cell>
          <cell r="P907" t="str">
            <v>01tHp00000A2a2IIAR</v>
          </cell>
          <cell r="R907" t="str">
            <v/>
          </cell>
          <cell r="S907" t="str">
            <v>01tHp00000A2a2IIARa5gPQ00000060PkYAI</v>
          </cell>
        </row>
        <row r="908">
          <cell r="A908" t="str">
            <v>Mockorange, Snowbelle URC</v>
          </cell>
          <cell r="B908" t="str">
            <v>202601-202652</v>
          </cell>
          <cell r="C908" t="str">
            <v>a5gPQ00000060mKYAQ</v>
          </cell>
          <cell r="D908">
            <v>46019</v>
          </cell>
          <cell r="E908" t="str">
            <v>2026W01</v>
          </cell>
          <cell r="F908">
            <v>46382</v>
          </cell>
          <cell r="G908" t="str">
            <v>2026W52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  <cell r="L908">
            <v>0</v>
          </cell>
          <cell r="M908">
            <v>0</v>
          </cell>
          <cell r="N908" t="b">
            <v>0</v>
          </cell>
          <cell r="O908" t="b">
            <v>1</v>
          </cell>
          <cell r="P908" t="str">
            <v>01tHp00000A2a2IIAR</v>
          </cell>
          <cell r="R908" t="str">
            <v/>
          </cell>
          <cell r="S908" t="str">
            <v>01tHp00000A2a2IIARa5gPQ00000060mKYAQ</v>
          </cell>
        </row>
        <row r="909">
          <cell r="A909" t="str">
            <v>Potentilla, Bella Sol URC</v>
          </cell>
          <cell r="B909" t="str">
            <v>202501-202552</v>
          </cell>
          <cell r="C909" t="str">
            <v>a5gPQ00000060PlYAI</v>
          </cell>
          <cell r="D909">
            <v>45655</v>
          </cell>
          <cell r="E909" t="str">
            <v>2025W01</v>
          </cell>
          <cell r="F909">
            <v>46018</v>
          </cell>
          <cell r="G909" t="str">
            <v>2025W52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 t="b">
            <v>0</v>
          </cell>
          <cell r="O909" t="b">
            <v>1</v>
          </cell>
          <cell r="P909" t="str">
            <v>01tHp00000A2a2JIAR</v>
          </cell>
          <cell r="R909" t="str">
            <v/>
          </cell>
          <cell r="S909" t="str">
            <v>01tHp00000A2a2JIARa5gPQ00000060PlYAI</v>
          </cell>
        </row>
        <row r="910">
          <cell r="A910" t="str">
            <v>Potentilla, Bella Sol URC</v>
          </cell>
          <cell r="B910" t="str">
            <v>202601-202652</v>
          </cell>
          <cell r="C910" t="str">
            <v>a5gPQ00000060mLYAQ</v>
          </cell>
          <cell r="D910">
            <v>46019</v>
          </cell>
          <cell r="E910" t="str">
            <v>2026W01</v>
          </cell>
          <cell r="F910">
            <v>46382</v>
          </cell>
          <cell r="G910" t="str">
            <v>2026W52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>
            <v>0</v>
          </cell>
          <cell r="M910">
            <v>0</v>
          </cell>
          <cell r="N910" t="b">
            <v>0</v>
          </cell>
          <cell r="O910" t="b">
            <v>1</v>
          </cell>
          <cell r="P910" t="str">
            <v>01tHp00000A2a2JIAR</v>
          </cell>
          <cell r="R910" t="str">
            <v/>
          </cell>
          <cell r="S910" t="str">
            <v>01tHp00000A2a2JIARa5gPQ00000060mLYAQ</v>
          </cell>
        </row>
        <row r="911">
          <cell r="A911" t="str">
            <v>Potentilla, Goldfinger URC</v>
          </cell>
          <cell r="B911" t="str">
            <v>202501-202552</v>
          </cell>
          <cell r="C911" t="str">
            <v>a5gPQ00000060PmYAI</v>
          </cell>
          <cell r="D911">
            <v>45655</v>
          </cell>
          <cell r="E911" t="str">
            <v>2025W01</v>
          </cell>
          <cell r="F911">
            <v>46018</v>
          </cell>
          <cell r="G911" t="str">
            <v>2025W52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 t="b">
            <v>0</v>
          </cell>
          <cell r="O911" t="b">
            <v>1</v>
          </cell>
          <cell r="P911" t="str">
            <v>01tHp00000A2a2KIAR</v>
          </cell>
          <cell r="R911" t="str">
            <v/>
          </cell>
          <cell r="S911" t="str">
            <v>01tHp00000A2a2KIARa5gPQ00000060PmYAI</v>
          </cell>
        </row>
        <row r="912">
          <cell r="A912" t="str">
            <v>Potentilla, Goldfinger URC</v>
          </cell>
          <cell r="B912" t="str">
            <v>202601-202652</v>
          </cell>
          <cell r="C912" t="str">
            <v>a5gPQ00000060mMYAQ</v>
          </cell>
          <cell r="D912">
            <v>46019</v>
          </cell>
          <cell r="E912" t="str">
            <v>2026W01</v>
          </cell>
          <cell r="F912">
            <v>46382</v>
          </cell>
          <cell r="G912" t="str">
            <v>2026W52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 t="b">
            <v>0</v>
          </cell>
          <cell r="O912" t="b">
            <v>1</v>
          </cell>
          <cell r="P912" t="str">
            <v>01tHp00000A2a2KIAR</v>
          </cell>
          <cell r="R912" t="str">
            <v/>
          </cell>
          <cell r="S912" t="str">
            <v>01tHp00000A2a2KIARa5gPQ00000060mMYAQ</v>
          </cell>
        </row>
        <row r="913">
          <cell r="A913" t="str">
            <v>Willow, Blue Arctic #3</v>
          </cell>
          <cell r="B913" t="str">
            <v>202531-202630</v>
          </cell>
          <cell r="C913" t="str">
            <v>a5gPQ0000006085YAA</v>
          </cell>
          <cell r="D913">
            <v>45865</v>
          </cell>
          <cell r="E913" t="str">
            <v>2025W31</v>
          </cell>
          <cell r="F913">
            <v>46228</v>
          </cell>
          <cell r="G913" t="str">
            <v>2026W30</v>
          </cell>
          <cell r="H913">
            <v>2544</v>
          </cell>
          <cell r="I913">
            <v>0</v>
          </cell>
          <cell r="J913">
            <v>0</v>
          </cell>
          <cell r="K913">
            <v>2536</v>
          </cell>
          <cell r="L913">
            <v>0</v>
          </cell>
          <cell r="M913">
            <v>0</v>
          </cell>
          <cell r="N913" t="b">
            <v>1</v>
          </cell>
          <cell r="O913" t="b">
            <v>1</v>
          </cell>
          <cell r="P913" t="str">
            <v>01tHp00000A2a2LIAR</v>
          </cell>
          <cell r="R913" t="str">
            <v>2025W31</v>
          </cell>
          <cell r="S913" t="str">
            <v>01tHp00000A2a2LIARa5gPQ0000006085YAA</v>
          </cell>
        </row>
        <row r="914">
          <cell r="A914" t="str">
            <v>Spirea, Goldflame URC</v>
          </cell>
          <cell r="B914" t="str">
            <v>202501-202552</v>
          </cell>
          <cell r="C914" t="str">
            <v>a5gPQ00000060PnYAI</v>
          </cell>
          <cell r="D914">
            <v>45655</v>
          </cell>
          <cell r="E914" t="str">
            <v>2025W01</v>
          </cell>
          <cell r="F914">
            <v>46018</v>
          </cell>
          <cell r="G914" t="str">
            <v>2025W52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 t="b">
            <v>0</v>
          </cell>
          <cell r="O914" t="b">
            <v>1</v>
          </cell>
          <cell r="P914" t="str">
            <v>01tHp00000A2a2MIAR</v>
          </cell>
          <cell r="R914" t="str">
            <v/>
          </cell>
          <cell r="S914" t="str">
            <v>01tHp00000A2a2MIARa5gPQ00000060PnYAI</v>
          </cell>
        </row>
        <row r="915">
          <cell r="A915" t="str">
            <v>Spirea, Goldflame URC</v>
          </cell>
          <cell r="B915" t="str">
            <v>202601-202652</v>
          </cell>
          <cell r="C915" t="str">
            <v>a5gPQ00000060mNYAQ</v>
          </cell>
          <cell r="D915">
            <v>46019</v>
          </cell>
          <cell r="E915" t="str">
            <v>2026W01</v>
          </cell>
          <cell r="F915">
            <v>46382</v>
          </cell>
          <cell r="G915" t="str">
            <v>2026W52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  <cell r="M915">
            <v>0</v>
          </cell>
          <cell r="N915" t="b">
            <v>0</v>
          </cell>
          <cell r="O915" t="b">
            <v>1</v>
          </cell>
          <cell r="P915" t="str">
            <v>01tHp00000A2a2MIAR</v>
          </cell>
          <cell r="R915" t="str">
            <v/>
          </cell>
          <cell r="S915" t="str">
            <v>01tHp00000A2a2MIARa5gPQ00000060mNYAQ</v>
          </cell>
        </row>
        <row r="916">
          <cell r="A916" t="str">
            <v>Spirea, Goldmound URC</v>
          </cell>
          <cell r="B916" t="str">
            <v>202501-202552</v>
          </cell>
          <cell r="C916" t="str">
            <v>a5gPQ00000060PoYAI</v>
          </cell>
          <cell r="D916">
            <v>45655</v>
          </cell>
          <cell r="E916" t="str">
            <v>2025W01</v>
          </cell>
          <cell r="F916">
            <v>46018</v>
          </cell>
          <cell r="G916" t="str">
            <v>2025W52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 t="b">
            <v>0</v>
          </cell>
          <cell r="O916" t="b">
            <v>1</v>
          </cell>
          <cell r="P916" t="str">
            <v>01tHp00000A2a2NIAR</v>
          </cell>
          <cell r="R916" t="str">
            <v/>
          </cell>
          <cell r="S916" t="str">
            <v>01tHp00000A2a2NIARa5gPQ00000060PoYAI</v>
          </cell>
        </row>
        <row r="917">
          <cell r="A917" t="str">
            <v>Spirea, Goldmound URC</v>
          </cell>
          <cell r="B917" t="str">
            <v>202601-202652</v>
          </cell>
          <cell r="C917" t="str">
            <v>a5gPQ00000060mOYAQ</v>
          </cell>
          <cell r="D917">
            <v>46019</v>
          </cell>
          <cell r="E917" t="str">
            <v>2026W01</v>
          </cell>
          <cell r="F917">
            <v>46382</v>
          </cell>
          <cell r="G917" t="str">
            <v>2026W52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 t="b">
            <v>0</v>
          </cell>
          <cell r="O917" t="b">
            <v>1</v>
          </cell>
          <cell r="P917" t="str">
            <v>01tHp00000A2a2NIAR</v>
          </cell>
          <cell r="R917" t="str">
            <v/>
          </cell>
          <cell r="S917" t="str">
            <v>01tHp00000A2a2NIARa5gPQ00000060mOYAQ</v>
          </cell>
        </row>
        <row r="918">
          <cell r="A918" t="str">
            <v>Spirea, Little Princess URC</v>
          </cell>
          <cell r="B918" t="str">
            <v>202501-202552</v>
          </cell>
          <cell r="C918" t="str">
            <v>a5gPQ00000060PpYAI</v>
          </cell>
          <cell r="D918">
            <v>45655</v>
          </cell>
          <cell r="E918" t="str">
            <v>2025W01</v>
          </cell>
          <cell r="F918">
            <v>46018</v>
          </cell>
          <cell r="G918" t="str">
            <v>2025W52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 t="b">
            <v>0</v>
          </cell>
          <cell r="O918" t="b">
            <v>1</v>
          </cell>
          <cell r="P918" t="str">
            <v>01tHp00000A2a2OIAR</v>
          </cell>
          <cell r="R918" t="str">
            <v/>
          </cell>
          <cell r="S918" t="str">
            <v>01tHp00000A2a2OIARa5gPQ00000060PpYAI</v>
          </cell>
        </row>
        <row r="919">
          <cell r="A919" t="str">
            <v>Spirea, Little Princess URC</v>
          </cell>
          <cell r="B919" t="str">
            <v>202601-202652</v>
          </cell>
          <cell r="C919" t="str">
            <v>a5gPQ00000060mPYAQ</v>
          </cell>
          <cell r="D919">
            <v>46019</v>
          </cell>
          <cell r="E919" t="str">
            <v>2026W01</v>
          </cell>
          <cell r="F919">
            <v>46382</v>
          </cell>
          <cell r="G919" t="str">
            <v>2026W52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 t="b">
            <v>0</v>
          </cell>
          <cell r="O919" t="b">
            <v>1</v>
          </cell>
          <cell r="P919" t="str">
            <v>01tHp00000A2a2OIAR</v>
          </cell>
          <cell r="R919" t="str">
            <v/>
          </cell>
          <cell r="S919" t="str">
            <v>01tHp00000A2a2OIARa5gPQ00000060mPYAQ</v>
          </cell>
        </row>
        <row r="920">
          <cell r="A920" t="str">
            <v>Spirea, Rainbow Fizz URC</v>
          </cell>
          <cell r="B920" t="str">
            <v>202501-202552</v>
          </cell>
          <cell r="C920" t="str">
            <v>a5gPQ00000060PqYAI</v>
          </cell>
          <cell r="D920">
            <v>45655</v>
          </cell>
          <cell r="E920" t="str">
            <v>2025W01</v>
          </cell>
          <cell r="F920">
            <v>46018</v>
          </cell>
          <cell r="G920" t="str">
            <v>2025W52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 t="b">
            <v>0</v>
          </cell>
          <cell r="O920" t="b">
            <v>1</v>
          </cell>
          <cell r="P920" t="str">
            <v>01tHp00000A2a2PIAR</v>
          </cell>
          <cell r="R920" t="str">
            <v/>
          </cell>
          <cell r="S920" t="str">
            <v>01tHp00000A2a2PIARa5gPQ00000060PqYAI</v>
          </cell>
        </row>
        <row r="921">
          <cell r="A921" t="str">
            <v>Spirea, Rainbow Fizz URC</v>
          </cell>
          <cell r="B921" t="str">
            <v>202601-202652</v>
          </cell>
          <cell r="C921" t="str">
            <v>a5gPQ00000060mQYAQ</v>
          </cell>
          <cell r="D921">
            <v>46019</v>
          </cell>
          <cell r="E921" t="str">
            <v>2026W01</v>
          </cell>
          <cell r="F921">
            <v>46382</v>
          </cell>
          <cell r="G921" t="str">
            <v>2026W52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 t="b">
            <v>0</v>
          </cell>
          <cell r="O921" t="b">
            <v>1</v>
          </cell>
          <cell r="P921" t="str">
            <v>01tHp00000A2a2PIAR</v>
          </cell>
          <cell r="R921" t="str">
            <v/>
          </cell>
          <cell r="S921" t="str">
            <v>01tHp00000A2a2PIARa5gPQ00000060mQYAQ</v>
          </cell>
        </row>
        <row r="922">
          <cell r="A922" t="str">
            <v>Willow, French Pussy #3</v>
          </cell>
          <cell r="B922" t="str">
            <v>202531-202630</v>
          </cell>
          <cell r="C922" t="str">
            <v>a5gPQ0000006086YAA</v>
          </cell>
          <cell r="D922">
            <v>45865</v>
          </cell>
          <cell r="E922" t="str">
            <v>2025W31</v>
          </cell>
          <cell r="F922">
            <v>46228</v>
          </cell>
          <cell r="G922" t="str">
            <v>2026W30</v>
          </cell>
          <cell r="H922">
            <v>2914</v>
          </cell>
          <cell r="I922">
            <v>0</v>
          </cell>
          <cell r="J922">
            <v>0</v>
          </cell>
          <cell r="K922">
            <v>2836</v>
          </cell>
          <cell r="L922">
            <v>0</v>
          </cell>
          <cell r="M922">
            <v>44</v>
          </cell>
          <cell r="N922" t="b">
            <v>1</v>
          </cell>
          <cell r="O922" t="b">
            <v>1</v>
          </cell>
          <cell r="P922" t="str">
            <v>01tHp00000A2a2QIAR</v>
          </cell>
          <cell r="R922" t="str">
            <v>2025W31</v>
          </cell>
          <cell r="S922" t="str">
            <v>01tHp00000A2a2QIARa5gPQ0000006086YAA</v>
          </cell>
        </row>
        <row r="923">
          <cell r="A923" t="str">
            <v>Spirea, Snowmound URC</v>
          </cell>
          <cell r="B923" t="str">
            <v>202501-202552</v>
          </cell>
          <cell r="C923" t="str">
            <v>a5gPQ00000060PrYAI</v>
          </cell>
          <cell r="D923">
            <v>45655</v>
          </cell>
          <cell r="E923" t="str">
            <v>2025W01</v>
          </cell>
          <cell r="F923">
            <v>46018</v>
          </cell>
          <cell r="G923" t="str">
            <v>2025W52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 t="b">
            <v>0</v>
          </cell>
          <cell r="O923" t="b">
            <v>1</v>
          </cell>
          <cell r="P923" t="str">
            <v>01tHp00000A2a2RIAR</v>
          </cell>
          <cell r="R923" t="str">
            <v/>
          </cell>
          <cell r="S923" t="str">
            <v>01tHp00000A2a2RIARa5gPQ00000060PrYAI</v>
          </cell>
        </row>
        <row r="924">
          <cell r="A924" t="str">
            <v>Spirea, Snowmound URC</v>
          </cell>
          <cell r="B924" t="str">
            <v>202601-202652</v>
          </cell>
          <cell r="C924" t="str">
            <v>a5gPQ00000060mRYAQ</v>
          </cell>
          <cell r="D924">
            <v>46019</v>
          </cell>
          <cell r="E924" t="str">
            <v>2026W01</v>
          </cell>
          <cell r="F924">
            <v>46382</v>
          </cell>
          <cell r="G924" t="str">
            <v>2026W52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 t="b">
            <v>0</v>
          </cell>
          <cell r="O924" t="b">
            <v>1</v>
          </cell>
          <cell r="P924" t="str">
            <v>01tHp00000A2a2RIAR</v>
          </cell>
          <cell r="R924" t="str">
            <v/>
          </cell>
          <cell r="S924" t="str">
            <v>01tHp00000A2a2RIARa5gPQ00000060mRYAQ</v>
          </cell>
        </row>
        <row r="925">
          <cell r="A925" t="str">
            <v>Spirea, Yeti Plug</v>
          </cell>
          <cell r="B925" t="str">
            <v>202501-202552</v>
          </cell>
          <cell r="C925" t="str">
            <v>a5gPQ00000060PsYAI</v>
          </cell>
          <cell r="D925">
            <v>45655</v>
          </cell>
          <cell r="E925" t="str">
            <v>2025W01</v>
          </cell>
          <cell r="F925">
            <v>46018</v>
          </cell>
          <cell r="G925" t="str">
            <v>2025W52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 t="b">
            <v>0</v>
          </cell>
          <cell r="O925" t="b">
            <v>1</v>
          </cell>
          <cell r="P925" t="str">
            <v>01tHp00000A2a2SIAR</v>
          </cell>
          <cell r="R925" t="str">
            <v/>
          </cell>
          <cell r="S925" t="str">
            <v>01tHp00000A2a2SIARa5gPQ00000060PsYAI</v>
          </cell>
        </row>
        <row r="926">
          <cell r="A926" t="str">
            <v>Spirea, Yeti Plug</v>
          </cell>
          <cell r="B926" t="str">
            <v>202601-202652</v>
          </cell>
          <cell r="C926" t="str">
            <v>a5gPQ00000060mSYAQ</v>
          </cell>
          <cell r="D926">
            <v>46019</v>
          </cell>
          <cell r="E926" t="str">
            <v>2026W01</v>
          </cell>
          <cell r="F926">
            <v>46382</v>
          </cell>
          <cell r="G926" t="str">
            <v>2026W52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 t="b">
            <v>0</v>
          </cell>
          <cell r="O926" t="b">
            <v>1</v>
          </cell>
          <cell r="P926" t="str">
            <v>01tHp00000A2a2SIAR</v>
          </cell>
          <cell r="R926" t="str">
            <v/>
          </cell>
          <cell r="S926" t="str">
            <v>01tHp00000A2a2SIARa5gPQ00000060mSYAQ</v>
          </cell>
        </row>
        <row r="927">
          <cell r="A927" t="str">
            <v>Spirea, Yeti URC</v>
          </cell>
          <cell r="B927" t="str">
            <v>202501-202552</v>
          </cell>
          <cell r="C927" t="str">
            <v>a5gPQ00000060PtYAI</v>
          </cell>
          <cell r="D927">
            <v>45655</v>
          </cell>
          <cell r="E927" t="str">
            <v>2025W01</v>
          </cell>
          <cell r="F927">
            <v>46018</v>
          </cell>
          <cell r="G927" t="str">
            <v>2025W52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 t="b">
            <v>0</v>
          </cell>
          <cell r="O927" t="b">
            <v>1</v>
          </cell>
          <cell r="P927" t="str">
            <v>01tHp00000A2a2TIAR</v>
          </cell>
          <cell r="R927" t="str">
            <v/>
          </cell>
          <cell r="S927" t="str">
            <v>01tHp00000A2a2TIARa5gPQ00000060PtYAI</v>
          </cell>
        </row>
        <row r="928">
          <cell r="A928" t="str">
            <v>Spirea, Yeti URC</v>
          </cell>
          <cell r="B928" t="str">
            <v>202601-202652</v>
          </cell>
          <cell r="C928" t="str">
            <v>a5gPQ00000060mTYAQ</v>
          </cell>
          <cell r="D928">
            <v>46019</v>
          </cell>
          <cell r="E928" t="str">
            <v>2026W01</v>
          </cell>
          <cell r="F928">
            <v>46382</v>
          </cell>
          <cell r="G928" t="str">
            <v>2026W52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 t="b">
            <v>0</v>
          </cell>
          <cell r="O928" t="b">
            <v>1</v>
          </cell>
          <cell r="P928" t="str">
            <v>01tHp00000A2a2TIAR</v>
          </cell>
          <cell r="R928" t="str">
            <v/>
          </cell>
          <cell r="S928" t="str">
            <v>01tHp00000A2a2TIARa5gPQ00000060mTYAQ</v>
          </cell>
        </row>
        <row r="929">
          <cell r="A929" t="str">
            <v>Viburnum, Common Snowball URC</v>
          </cell>
          <cell r="B929" t="str">
            <v>202501-202552</v>
          </cell>
          <cell r="C929" t="str">
            <v>a5gPQ00000060PuYAI</v>
          </cell>
          <cell r="D929">
            <v>45655</v>
          </cell>
          <cell r="E929" t="str">
            <v>2025W01</v>
          </cell>
          <cell r="F929">
            <v>46018</v>
          </cell>
          <cell r="G929" t="str">
            <v>2025W52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 t="b">
            <v>0</v>
          </cell>
          <cell r="O929" t="b">
            <v>1</v>
          </cell>
          <cell r="P929" t="str">
            <v>01tHp00000A2a2UIAR</v>
          </cell>
          <cell r="R929" t="str">
            <v/>
          </cell>
          <cell r="S929" t="str">
            <v>01tHp00000A2a2UIARa5gPQ00000060PuYAI</v>
          </cell>
        </row>
        <row r="930">
          <cell r="A930" t="str">
            <v>Viburnum, Common Snowball URC</v>
          </cell>
          <cell r="B930" t="str">
            <v>202601-202652</v>
          </cell>
          <cell r="C930" t="str">
            <v>a5gPQ00000060mUYAQ</v>
          </cell>
          <cell r="D930">
            <v>46019</v>
          </cell>
          <cell r="E930" t="str">
            <v>2026W01</v>
          </cell>
          <cell r="F930">
            <v>46382</v>
          </cell>
          <cell r="G930" t="str">
            <v>2026W52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 t="b">
            <v>0</v>
          </cell>
          <cell r="O930" t="b">
            <v>1</v>
          </cell>
          <cell r="P930" t="str">
            <v>01tHp00000A2a2UIAR</v>
          </cell>
          <cell r="R930" t="str">
            <v/>
          </cell>
          <cell r="S930" t="str">
            <v>01tHp00000A2a2UIARa5gPQ00000060mUYAQ</v>
          </cell>
        </row>
        <row r="931">
          <cell r="A931" t="str">
            <v>Willow, Nishiki #3</v>
          </cell>
          <cell r="B931" t="str">
            <v>202531-202630</v>
          </cell>
          <cell r="C931" t="str">
            <v>a5gPQ0000006087YAA</v>
          </cell>
          <cell r="D931">
            <v>45865</v>
          </cell>
          <cell r="E931" t="str">
            <v>2025W31</v>
          </cell>
          <cell r="F931">
            <v>46228</v>
          </cell>
          <cell r="G931" t="str">
            <v>2026W30</v>
          </cell>
          <cell r="H931">
            <v>6236</v>
          </cell>
          <cell r="I931">
            <v>0</v>
          </cell>
          <cell r="J931">
            <v>0</v>
          </cell>
          <cell r="K931">
            <v>6074</v>
          </cell>
          <cell r="L931">
            <v>0</v>
          </cell>
          <cell r="M931">
            <v>160</v>
          </cell>
          <cell r="N931" t="b">
            <v>1</v>
          </cell>
          <cell r="O931" t="b">
            <v>1</v>
          </cell>
          <cell r="P931" t="str">
            <v>01tHp00000A2a2VIAR</v>
          </cell>
          <cell r="R931" t="str">
            <v>2025W31</v>
          </cell>
          <cell r="S931" t="str">
            <v>01tHp00000A2a2VIARa5gPQ0000006087YAA</v>
          </cell>
        </row>
        <row r="932">
          <cell r="A932" t="str">
            <v>Viburnum, Mohican URC</v>
          </cell>
          <cell r="B932" t="str">
            <v>202501-202552</v>
          </cell>
          <cell r="C932" t="str">
            <v>a5gPQ00000060PvYAI</v>
          </cell>
          <cell r="D932">
            <v>45655</v>
          </cell>
          <cell r="E932" t="str">
            <v>2025W01</v>
          </cell>
          <cell r="F932">
            <v>46018</v>
          </cell>
          <cell r="G932" t="str">
            <v>2025W52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 t="b">
            <v>0</v>
          </cell>
          <cell r="O932" t="b">
            <v>1</v>
          </cell>
          <cell r="P932" t="str">
            <v>01tHp00000A2a2WIAR</v>
          </cell>
          <cell r="R932" t="str">
            <v/>
          </cell>
          <cell r="S932" t="str">
            <v>01tHp00000A2a2WIARa5gPQ00000060PvYAI</v>
          </cell>
        </row>
        <row r="933">
          <cell r="A933" t="str">
            <v>Viburnum, Mohican URC</v>
          </cell>
          <cell r="B933" t="str">
            <v>202601-202652</v>
          </cell>
          <cell r="C933" t="str">
            <v>a5gPQ00000060mVYAQ</v>
          </cell>
          <cell r="D933">
            <v>46019</v>
          </cell>
          <cell r="E933" t="str">
            <v>2026W01</v>
          </cell>
          <cell r="F933">
            <v>46382</v>
          </cell>
          <cell r="G933" t="str">
            <v>2026W52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 t="b">
            <v>0</v>
          </cell>
          <cell r="O933" t="b">
            <v>1</v>
          </cell>
          <cell r="P933" t="str">
            <v>01tHp00000A2a2WIAR</v>
          </cell>
          <cell r="R933" t="str">
            <v/>
          </cell>
          <cell r="S933" t="str">
            <v>01tHp00000A2a2WIARa5gPQ00000060mVYAQ</v>
          </cell>
        </row>
        <row r="934">
          <cell r="A934" t="str">
            <v>Viburnum, Red Feather URC</v>
          </cell>
          <cell r="B934" t="str">
            <v>202501-202552</v>
          </cell>
          <cell r="C934" t="str">
            <v>a5gPQ00000060PwYAI</v>
          </cell>
          <cell r="D934">
            <v>45655</v>
          </cell>
          <cell r="E934" t="str">
            <v>2025W01</v>
          </cell>
          <cell r="F934">
            <v>46018</v>
          </cell>
          <cell r="G934" t="str">
            <v>2025W52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 t="b">
            <v>0</v>
          </cell>
          <cell r="O934" t="b">
            <v>1</v>
          </cell>
          <cell r="P934" t="str">
            <v>01tHp00000A2a2XIAR</v>
          </cell>
          <cell r="R934" t="str">
            <v/>
          </cell>
          <cell r="S934" t="str">
            <v>01tHp00000A2a2XIARa5gPQ00000060PwYAI</v>
          </cell>
        </row>
        <row r="935">
          <cell r="A935" t="str">
            <v>Viburnum, Red Feather URC</v>
          </cell>
          <cell r="B935" t="str">
            <v>202601-202652</v>
          </cell>
          <cell r="C935" t="str">
            <v>a5gPQ00000060mWYAQ</v>
          </cell>
          <cell r="D935">
            <v>46019</v>
          </cell>
          <cell r="E935" t="str">
            <v>2026W01</v>
          </cell>
          <cell r="F935">
            <v>46382</v>
          </cell>
          <cell r="G935" t="str">
            <v>2026W52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 t="b">
            <v>0</v>
          </cell>
          <cell r="O935" t="b">
            <v>1</v>
          </cell>
          <cell r="P935" t="str">
            <v>01tHp00000A2a2XIAR</v>
          </cell>
          <cell r="R935" t="str">
            <v/>
          </cell>
          <cell r="S935" t="str">
            <v>01tHp00000A2a2XIARa5gPQ00000060mWYAQ</v>
          </cell>
        </row>
        <row r="936">
          <cell r="A936" t="str">
            <v>Weigela, Maroon Swoon URC</v>
          </cell>
          <cell r="B936" t="str">
            <v>202501-202552</v>
          </cell>
          <cell r="C936" t="str">
            <v>a5gPQ00000060PxYAI</v>
          </cell>
          <cell r="D936">
            <v>45655</v>
          </cell>
          <cell r="E936" t="str">
            <v>2025W01</v>
          </cell>
          <cell r="F936">
            <v>46018</v>
          </cell>
          <cell r="G936" t="str">
            <v>2025W52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 t="b">
            <v>0</v>
          </cell>
          <cell r="O936" t="b">
            <v>1</v>
          </cell>
          <cell r="P936" t="str">
            <v>01tHp00000A2a2YIAR</v>
          </cell>
          <cell r="R936" t="str">
            <v/>
          </cell>
          <cell r="S936" t="str">
            <v>01tHp00000A2a2YIARa5gPQ00000060PxYAI</v>
          </cell>
        </row>
        <row r="937">
          <cell r="A937" t="str">
            <v>Weigela, Maroon Swoon URC</v>
          </cell>
          <cell r="B937" t="str">
            <v>202601-202652</v>
          </cell>
          <cell r="C937" t="str">
            <v>a5gPQ00000060mXYAQ</v>
          </cell>
          <cell r="D937">
            <v>46019</v>
          </cell>
          <cell r="E937" t="str">
            <v>2026W01</v>
          </cell>
          <cell r="F937">
            <v>46382</v>
          </cell>
          <cell r="G937" t="str">
            <v>2026W52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 t="b">
            <v>0</v>
          </cell>
          <cell r="O937" t="b">
            <v>1</v>
          </cell>
          <cell r="P937" t="str">
            <v>01tHp00000A2a2YIAR</v>
          </cell>
          <cell r="R937" t="str">
            <v/>
          </cell>
          <cell r="S937" t="str">
            <v>01tHp00000A2a2YIARa5gPQ00000060mXYAQ</v>
          </cell>
        </row>
        <row r="938">
          <cell r="A938" t="str">
            <v>Weigela, Minor Black URC</v>
          </cell>
          <cell r="B938" t="str">
            <v>202501-202552</v>
          </cell>
          <cell r="C938" t="str">
            <v>a5gPQ00000060PyYAI</v>
          </cell>
          <cell r="D938">
            <v>45655</v>
          </cell>
          <cell r="E938" t="str">
            <v>2025W01</v>
          </cell>
          <cell r="F938">
            <v>46018</v>
          </cell>
          <cell r="G938" t="str">
            <v>2025W52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 t="b">
            <v>0</v>
          </cell>
          <cell r="O938" t="b">
            <v>1</v>
          </cell>
          <cell r="P938" t="str">
            <v>01tHp00000A2a2ZIAR</v>
          </cell>
          <cell r="R938" t="str">
            <v/>
          </cell>
          <cell r="S938" t="str">
            <v>01tHp00000A2a2ZIARa5gPQ00000060PyYAI</v>
          </cell>
        </row>
        <row r="939">
          <cell r="A939" t="str">
            <v>Weigela, Minor Black URC</v>
          </cell>
          <cell r="B939" t="str">
            <v>202601-202652</v>
          </cell>
          <cell r="C939" t="str">
            <v>a5gPQ00000060mYYAQ</v>
          </cell>
          <cell r="D939">
            <v>46019</v>
          </cell>
          <cell r="E939" t="str">
            <v>2026W01</v>
          </cell>
          <cell r="F939">
            <v>46382</v>
          </cell>
          <cell r="G939" t="str">
            <v>2026W52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 t="b">
            <v>0</v>
          </cell>
          <cell r="O939" t="b">
            <v>1</v>
          </cell>
          <cell r="P939" t="str">
            <v>01tHp00000A2a2ZIAR</v>
          </cell>
          <cell r="R939" t="str">
            <v/>
          </cell>
          <cell r="S939" t="str">
            <v>01tHp00000A2a2ZIARa5gPQ00000060mYYAQ</v>
          </cell>
        </row>
        <row r="940">
          <cell r="A940" t="str">
            <v>Weigela, Minuet URC</v>
          </cell>
          <cell r="B940" t="str">
            <v>202501-202552</v>
          </cell>
          <cell r="C940" t="str">
            <v>a5gPQ00000060PzYAI</v>
          </cell>
          <cell r="D940">
            <v>45655</v>
          </cell>
          <cell r="E940" t="str">
            <v>2025W01</v>
          </cell>
          <cell r="F940">
            <v>46018</v>
          </cell>
          <cell r="G940" t="str">
            <v>2025W52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 t="b">
            <v>0</v>
          </cell>
          <cell r="O940" t="b">
            <v>1</v>
          </cell>
          <cell r="P940" t="str">
            <v>01tHp00000A2a2aIAB</v>
          </cell>
          <cell r="R940" t="str">
            <v/>
          </cell>
          <cell r="S940" t="str">
            <v>01tHp00000A2a2aIABa5gPQ00000060PzYAI</v>
          </cell>
        </row>
        <row r="941">
          <cell r="A941" t="str">
            <v>Weigela, Minuet URC</v>
          </cell>
          <cell r="B941" t="str">
            <v>202601-202652</v>
          </cell>
          <cell r="C941" t="str">
            <v>a5gPQ00000060mZYAQ</v>
          </cell>
          <cell r="D941">
            <v>46019</v>
          </cell>
          <cell r="E941" t="str">
            <v>2026W01</v>
          </cell>
          <cell r="F941">
            <v>46382</v>
          </cell>
          <cell r="G941" t="str">
            <v>2026W52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 t="b">
            <v>0</v>
          </cell>
          <cell r="O941" t="b">
            <v>1</v>
          </cell>
          <cell r="P941" t="str">
            <v>01tHp00000A2a2aIAB</v>
          </cell>
          <cell r="R941" t="str">
            <v/>
          </cell>
          <cell r="S941" t="str">
            <v>01tHp00000A2a2aIABa5gPQ00000060mZYAQ</v>
          </cell>
        </row>
        <row r="942">
          <cell r="A942" t="str">
            <v>Weigela, Stunner URC</v>
          </cell>
          <cell r="B942" t="str">
            <v>202501-202552</v>
          </cell>
          <cell r="C942" t="str">
            <v>a5gPQ00000060Q0YAI</v>
          </cell>
          <cell r="D942">
            <v>45655</v>
          </cell>
          <cell r="E942" t="str">
            <v>2025W01</v>
          </cell>
          <cell r="F942">
            <v>46018</v>
          </cell>
          <cell r="G942" t="str">
            <v>2025W52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 t="b">
            <v>0</v>
          </cell>
          <cell r="O942" t="b">
            <v>1</v>
          </cell>
          <cell r="P942" t="str">
            <v>01tHp00000A2a2bIAB</v>
          </cell>
          <cell r="R942" t="str">
            <v/>
          </cell>
          <cell r="S942" t="str">
            <v>01tHp00000A2a2bIABa5gPQ00000060Q0YAI</v>
          </cell>
        </row>
        <row r="943">
          <cell r="A943" t="str">
            <v>Weigela, Stunner URC</v>
          </cell>
          <cell r="B943" t="str">
            <v>202601-202652</v>
          </cell>
          <cell r="C943" t="str">
            <v>a5gPQ00000060maYAA</v>
          </cell>
          <cell r="D943">
            <v>46019</v>
          </cell>
          <cell r="E943" t="str">
            <v>2026W01</v>
          </cell>
          <cell r="F943">
            <v>46382</v>
          </cell>
          <cell r="G943" t="str">
            <v>2026W52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 t="b">
            <v>0</v>
          </cell>
          <cell r="O943" t="b">
            <v>1</v>
          </cell>
          <cell r="P943" t="str">
            <v>01tHp00000A2a2bIAB</v>
          </cell>
          <cell r="R943" t="str">
            <v/>
          </cell>
          <cell r="S943" t="str">
            <v>01tHp00000A2a2bIABa5gPQ00000060maYAA</v>
          </cell>
        </row>
        <row r="944">
          <cell r="A944" t="str">
            <v>Weigela, Tuxedo URC</v>
          </cell>
          <cell r="B944" t="str">
            <v>202501-202552</v>
          </cell>
          <cell r="C944" t="str">
            <v>a5gPQ00000060Q1YAI</v>
          </cell>
          <cell r="D944">
            <v>45655</v>
          </cell>
          <cell r="E944" t="str">
            <v>2025W01</v>
          </cell>
          <cell r="F944">
            <v>46018</v>
          </cell>
          <cell r="G944" t="str">
            <v>2025W52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 t="b">
            <v>0</v>
          </cell>
          <cell r="O944" t="b">
            <v>1</v>
          </cell>
          <cell r="P944" t="str">
            <v>01tHp00000A2a2cIAB</v>
          </cell>
          <cell r="R944" t="str">
            <v/>
          </cell>
          <cell r="S944" t="str">
            <v>01tHp00000A2a2cIABa5gPQ00000060Q1YAI</v>
          </cell>
        </row>
        <row r="945">
          <cell r="A945" t="str">
            <v>Weigela, Tuxedo URC</v>
          </cell>
          <cell r="B945" t="str">
            <v>202601-202652</v>
          </cell>
          <cell r="C945" t="str">
            <v>a5gPQ00000060mbYAA</v>
          </cell>
          <cell r="D945">
            <v>46019</v>
          </cell>
          <cell r="E945" t="str">
            <v>2026W01</v>
          </cell>
          <cell r="F945">
            <v>46382</v>
          </cell>
          <cell r="G945" t="str">
            <v>2026W52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 t="b">
            <v>0</v>
          </cell>
          <cell r="O945" t="b">
            <v>1</v>
          </cell>
          <cell r="P945" t="str">
            <v>01tHp00000A2a2cIAB</v>
          </cell>
          <cell r="R945" t="str">
            <v/>
          </cell>
          <cell r="S945" t="str">
            <v>01tHp00000A2a2cIABa5gPQ00000060mbYAA</v>
          </cell>
        </row>
        <row r="946">
          <cell r="A946" t="str">
            <v>Willow, Blue Arctic URC</v>
          </cell>
          <cell r="B946" t="str">
            <v>202501-202552</v>
          </cell>
          <cell r="C946" t="str">
            <v>a5gPQ00000060Q2YAI</v>
          </cell>
          <cell r="D946">
            <v>45655</v>
          </cell>
          <cell r="E946" t="str">
            <v>2025W01</v>
          </cell>
          <cell r="F946">
            <v>46018</v>
          </cell>
          <cell r="G946" t="str">
            <v>2025W52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  <cell r="L946">
            <v>0</v>
          </cell>
          <cell r="M946">
            <v>0</v>
          </cell>
          <cell r="N946" t="b">
            <v>0</v>
          </cell>
          <cell r="O946" t="b">
            <v>1</v>
          </cell>
          <cell r="P946" t="str">
            <v>01tHp00000A2a2dIAB</v>
          </cell>
          <cell r="R946" t="str">
            <v/>
          </cell>
          <cell r="S946" t="str">
            <v>01tHp00000A2a2dIABa5gPQ00000060Q2YAI</v>
          </cell>
        </row>
        <row r="947">
          <cell r="A947" t="str">
            <v>Willow, Blue Arctic URC</v>
          </cell>
          <cell r="B947" t="str">
            <v>202601-202652</v>
          </cell>
          <cell r="C947" t="str">
            <v>a5gPQ00000060mcYAA</v>
          </cell>
          <cell r="D947">
            <v>46019</v>
          </cell>
          <cell r="E947" t="str">
            <v>2026W01</v>
          </cell>
          <cell r="F947">
            <v>46382</v>
          </cell>
          <cell r="G947" t="str">
            <v>2026W52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  <cell r="L947">
            <v>0</v>
          </cell>
          <cell r="M947">
            <v>0</v>
          </cell>
          <cell r="N947" t="b">
            <v>0</v>
          </cell>
          <cell r="O947" t="b">
            <v>1</v>
          </cell>
          <cell r="P947" t="str">
            <v>01tHp00000A2a2dIAB</v>
          </cell>
          <cell r="R947" t="str">
            <v/>
          </cell>
          <cell r="S947" t="str">
            <v>01tHp00000A2a2dIABa5gPQ00000060mcYAA</v>
          </cell>
        </row>
        <row r="948">
          <cell r="A948" t="str">
            <v>Willow, French Pussy P15</v>
          </cell>
          <cell r="B948" t="str">
            <v>202501-202552</v>
          </cell>
          <cell r="C948" t="str">
            <v>a5gPQ00000060Q3YAI</v>
          </cell>
          <cell r="D948">
            <v>45655</v>
          </cell>
          <cell r="E948" t="str">
            <v>2025W01</v>
          </cell>
          <cell r="F948">
            <v>46018</v>
          </cell>
          <cell r="G948" t="str">
            <v>2025W52</v>
          </cell>
          <cell r="H948">
            <v>2914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  <cell r="M948">
            <v>0</v>
          </cell>
          <cell r="N948" t="b">
            <v>0</v>
          </cell>
          <cell r="O948" t="b">
            <v>1</v>
          </cell>
          <cell r="P948" t="str">
            <v>01tHp00000A2a2eIAB</v>
          </cell>
          <cell r="R948" t="str">
            <v/>
          </cell>
          <cell r="S948" t="str">
            <v>01tHp00000A2a2eIABa5gPQ00000060Q3YAI</v>
          </cell>
        </row>
        <row r="949">
          <cell r="A949" t="str">
            <v>Willow, French Pussy P15</v>
          </cell>
          <cell r="B949" t="str">
            <v>202601-202652</v>
          </cell>
          <cell r="C949" t="str">
            <v>a5gPQ00000060mdYAA</v>
          </cell>
          <cell r="D949">
            <v>46019</v>
          </cell>
          <cell r="E949" t="str">
            <v>2026W01</v>
          </cell>
          <cell r="F949">
            <v>46382</v>
          </cell>
          <cell r="G949" t="str">
            <v>2026W52</v>
          </cell>
          <cell r="H949">
            <v>3675</v>
          </cell>
          <cell r="I949">
            <v>0</v>
          </cell>
          <cell r="J949">
            <v>0</v>
          </cell>
          <cell r="K949">
            <v>0</v>
          </cell>
          <cell r="L949">
            <v>3300</v>
          </cell>
          <cell r="M949">
            <v>375</v>
          </cell>
          <cell r="N949" t="b">
            <v>0</v>
          </cell>
          <cell r="O949" t="b">
            <v>1</v>
          </cell>
          <cell r="P949" t="str">
            <v>01tHp00000A2a2eIAB</v>
          </cell>
          <cell r="R949" t="str">
            <v>2026W15</v>
          </cell>
          <cell r="S949" t="str">
            <v>01tHp00000A2a2eIABa5gPQ00000060mdYAA</v>
          </cell>
        </row>
        <row r="950">
          <cell r="A950" t="str">
            <v>Willow, French Pussy URC</v>
          </cell>
          <cell r="B950" t="str">
            <v>202501-202552</v>
          </cell>
          <cell r="C950" t="str">
            <v>a5gPQ00000060Q4YAI</v>
          </cell>
          <cell r="D950">
            <v>45655</v>
          </cell>
          <cell r="E950" t="str">
            <v>2025W01</v>
          </cell>
          <cell r="F950">
            <v>46018</v>
          </cell>
          <cell r="G950" t="str">
            <v>2025W52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 t="b">
            <v>0</v>
          </cell>
          <cell r="O950" t="b">
            <v>1</v>
          </cell>
          <cell r="P950" t="str">
            <v>01tHp00000A2a2fIAB</v>
          </cell>
          <cell r="R950" t="str">
            <v/>
          </cell>
          <cell r="S950" t="str">
            <v>01tHp00000A2a2fIABa5gPQ00000060Q4YAI</v>
          </cell>
        </row>
        <row r="951">
          <cell r="A951" t="str">
            <v>Willow, French Pussy URC</v>
          </cell>
          <cell r="B951" t="str">
            <v>202601-202652</v>
          </cell>
          <cell r="C951" t="str">
            <v>a5gPQ00000060meYAA</v>
          </cell>
          <cell r="D951">
            <v>46019</v>
          </cell>
          <cell r="E951" t="str">
            <v>2026W01</v>
          </cell>
          <cell r="F951">
            <v>46382</v>
          </cell>
          <cell r="G951" t="str">
            <v>2026W52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  <cell r="M951">
            <v>0</v>
          </cell>
          <cell r="N951" t="b">
            <v>0</v>
          </cell>
          <cell r="O951" t="b">
            <v>1</v>
          </cell>
          <cell r="P951" t="str">
            <v>01tHp00000A2a2fIAB</v>
          </cell>
          <cell r="R951" t="str">
            <v/>
          </cell>
          <cell r="S951" t="str">
            <v>01tHp00000A2a2fIABa5gPQ00000060meYAA</v>
          </cell>
        </row>
        <row r="952">
          <cell r="A952" t="str">
            <v>Willow, Nishiki URC</v>
          </cell>
          <cell r="B952" t="str">
            <v>202501-202552</v>
          </cell>
          <cell r="C952" t="str">
            <v>a5gPQ00000060Q5YAI</v>
          </cell>
          <cell r="D952">
            <v>45655</v>
          </cell>
          <cell r="E952" t="str">
            <v>2025W01</v>
          </cell>
          <cell r="F952">
            <v>46018</v>
          </cell>
          <cell r="G952" t="str">
            <v>2025W52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  <cell r="M952">
            <v>0</v>
          </cell>
          <cell r="N952" t="b">
            <v>0</v>
          </cell>
          <cell r="O952" t="b">
            <v>1</v>
          </cell>
          <cell r="P952" t="str">
            <v>01tHp00000A2a2gIAB</v>
          </cell>
          <cell r="R952" t="str">
            <v/>
          </cell>
          <cell r="S952" t="str">
            <v>01tHp00000A2a2gIABa5gPQ00000060Q5YAI</v>
          </cell>
        </row>
        <row r="953">
          <cell r="A953" t="str">
            <v>Willow, Nishiki URC</v>
          </cell>
          <cell r="B953" t="str">
            <v>202601-202652</v>
          </cell>
          <cell r="C953" t="str">
            <v>a5gPQ00000060mfYAA</v>
          </cell>
          <cell r="D953">
            <v>46019</v>
          </cell>
          <cell r="E953" t="str">
            <v>2026W01</v>
          </cell>
          <cell r="F953">
            <v>46382</v>
          </cell>
          <cell r="G953" t="str">
            <v>2026W52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 t="b">
            <v>0</v>
          </cell>
          <cell r="O953" t="b">
            <v>1</v>
          </cell>
          <cell r="P953" t="str">
            <v>01tHp00000A2a2gIAB</v>
          </cell>
          <cell r="R953" t="str">
            <v/>
          </cell>
          <cell r="S953" t="str">
            <v>01tHp00000A2a2gIABa5gPQ00000060mfYAA</v>
          </cell>
        </row>
        <row r="954">
          <cell r="A954" t="str">
            <v>Willow, Scarlet Curls URC</v>
          </cell>
          <cell r="B954" t="str">
            <v>202501-202552</v>
          </cell>
          <cell r="C954" t="str">
            <v>a5gPQ00000060Q6YAI</v>
          </cell>
          <cell r="D954">
            <v>45655</v>
          </cell>
          <cell r="E954" t="str">
            <v>2025W01</v>
          </cell>
          <cell r="F954">
            <v>46018</v>
          </cell>
          <cell r="G954" t="str">
            <v>2025W52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  <cell r="M954">
            <v>0</v>
          </cell>
          <cell r="N954" t="b">
            <v>0</v>
          </cell>
          <cell r="O954" t="b">
            <v>1</v>
          </cell>
          <cell r="P954" t="str">
            <v>01tHp00000A2a2hIAB</v>
          </cell>
          <cell r="R954" t="str">
            <v/>
          </cell>
          <cell r="S954" t="str">
            <v>01tHp00000A2a2hIABa5gPQ00000060Q6YAI</v>
          </cell>
        </row>
        <row r="955">
          <cell r="A955" t="str">
            <v>Willow, Scarlet Curls URC</v>
          </cell>
          <cell r="B955" t="str">
            <v>202601-202652</v>
          </cell>
          <cell r="C955" t="str">
            <v>a5gPQ00000060mgYAA</v>
          </cell>
          <cell r="D955">
            <v>46019</v>
          </cell>
          <cell r="E955" t="str">
            <v>2026W01</v>
          </cell>
          <cell r="F955">
            <v>46382</v>
          </cell>
          <cell r="G955" t="str">
            <v>2026W52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  <cell r="M955">
            <v>0</v>
          </cell>
          <cell r="N955" t="b">
            <v>0</v>
          </cell>
          <cell r="O955" t="b">
            <v>1</v>
          </cell>
          <cell r="P955" t="str">
            <v>01tHp00000A2a2hIAB</v>
          </cell>
          <cell r="R955" t="str">
            <v/>
          </cell>
          <cell r="S955" t="str">
            <v>01tHp00000A2a2hIABa5gPQ00000060mgYAA</v>
          </cell>
        </row>
        <row r="956">
          <cell r="A956" t="str">
            <v>Yew, Dark Green Spreader #1</v>
          </cell>
          <cell r="B956" t="str">
            <v>202531-202630</v>
          </cell>
          <cell r="C956" t="str">
            <v>a5gPQ0000006088YAA</v>
          </cell>
          <cell r="D956">
            <v>45865</v>
          </cell>
          <cell r="E956" t="str">
            <v>2025W31</v>
          </cell>
          <cell r="F956">
            <v>46228</v>
          </cell>
          <cell r="G956" t="str">
            <v>2026W30</v>
          </cell>
          <cell r="H956">
            <v>0</v>
          </cell>
          <cell r="I956">
            <v>2100</v>
          </cell>
          <cell r="J956">
            <v>0</v>
          </cell>
          <cell r="K956">
            <v>0</v>
          </cell>
          <cell r="L956">
            <v>2100</v>
          </cell>
          <cell r="M956">
            <v>0</v>
          </cell>
          <cell r="N956" t="b">
            <v>1</v>
          </cell>
          <cell r="O956" t="b">
            <v>1</v>
          </cell>
          <cell r="P956" t="str">
            <v>01tHp00000A2a2iIAB</v>
          </cell>
          <cell r="R956" t="str">
            <v/>
          </cell>
          <cell r="S956" t="str">
            <v>01tHp00000A2a2iIABa5gPQ0000006088YAA</v>
          </cell>
        </row>
        <row r="957">
          <cell r="A957" t="str">
            <v>Yew, Densi #1</v>
          </cell>
          <cell r="B957" t="str">
            <v>202531-202630</v>
          </cell>
          <cell r="C957" t="str">
            <v>a5gPQ0000006089YAA</v>
          </cell>
          <cell r="D957">
            <v>45865</v>
          </cell>
          <cell r="E957" t="str">
            <v>2025W31</v>
          </cell>
          <cell r="F957">
            <v>46228</v>
          </cell>
          <cell r="G957" t="str">
            <v>2026W30</v>
          </cell>
          <cell r="H957">
            <v>0</v>
          </cell>
          <cell r="I957">
            <v>2100</v>
          </cell>
          <cell r="J957">
            <v>0</v>
          </cell>
          <cell r="K957">
            <v>0</v>
          </cell>
          <cell r="L957">
            <v>2100</v>
          </cell>
          <cell r="M957">
            <v>0</v>
          </cell>
          <cell r="N957" t="b">
            <v>1</v>
          </cell>
          <cell r="O957" t="b">
            <v>1</v>
          </cell>
          <cell r="P957" t="str">
            <v>01tHp00000A2a2kIAB</v>
          </cell>
          <cell r="R957" t="str">
            <v/>
          </cell>
          <cell r="S957" t="str">
            <v>01tHp00000A2a2kIABa5gPQ0000006089YAA</v>
          </cell>
        </row>
        <row r="958">
          <cell r="A958" t="str">
            <v>Yew, Densi #3</v>
          </cell>
          <cell r="B958" t="str">
            <v>202531-202630</v>
          </cell>
          <cell r="C958" t="str">
            <v>a5gPQ000000608AYAQ</v>
          </cell>
          <cell r="D958">
            <v>45865</v>
          </cell>
          <cell r="E958" t="str">
            <v>2025W31</v>
          </cell>
          <cell r="F958">
            <v>46228</v>
          </cell>
          <cell r="G958" t="str">
            <v>2026W30</v>
          </cell>
          <cell r="H958">
            <v>4011</v>
          </cell>
          <cell r="I958">
            <v>0</v>
          </cell>
          <cell r="J958">
            <v>0</v>
          </cell>
          <cell r="K958">
            <v>1785</v>
          </cell>
          <cell r="L958">
            <v>0</v>
          </cell>
          <cell r="M958">
            <v>116</v>
          </cell>
          <cell r="N958" t="b">
            <v>1</v>
          </cell>
          <cell r="O958" t="b">
            <v>1</v>
          </cell>
          <cell r="P958" t="str">
            <v>01tHp00000A2a2lIAB</v>
          </cell>
          <cell r="R958" t="str">
            <v>2025W31</v>
          </cell>
          <cell r="S958" t="str">
            <v>01tHp00000A2a2lIABa5gPQ000000608AYAQ</v>
          </cell>
        </row>
        <row r="959">
          <cell r="A959" t="str">
            <v>Yew, Hicksi #1</v>
          </cell>
          <cell r="B959" t="str">
            <v>202531-202630</v>
          </cell>
          <cell r="C959" t="str">
            <v>a5gPQ000000608BYAQ</v>
          </cell>
          <cell r="D959">
            <v>45865</v>
          </cell>
          <cell r="E959" t="str">
            <v>2025W31</v>
          </cell>
          <cell r="F959">
            <v>46228</v>
          </cell>
          <cell r="G959" t="str">
            <v>2026W30</v>
          </cell>
          <cell r="H959">
            <v>0</v>
          </cell>
          <cell r="I959">
            <v>3200</v>
          </cell>
          <cell r="J959">
            <v>0</v>
          </cell>
          <cell r="K959">
            <v>0</v>
          </cell>
          <cell r="L959">
            <v>3200</v>
          </cell>
          <cell r="M959">
            <v>0</v>
          </cell>
          <cell r="N959" t="b">
            <v>1</v>
          </cell>
          <cell r="O959" t="b">
            <v>1</v>
          </cell>
          <cell r="P959" t="str">
            <v>01tHp00000A2a2mIAB</v>
          </cell>
          <cell r="R959" t="str">
            <v/>
          </cell>
          <cell r="S959" t="str">
            <v>01tHp00000A2a2mIABa5gPQ000000608BYAQ</v>
          </cell>
        </row>
        <row r="960">
          <cell r="A960" t="str">
            <v>Yew, Hicksi #3</v>
          </cell>
          <cell r="B960" t="str">
            <v>202531-202630</v>
          </cell>
          <cell r="C960" t="str">
            <v>a5gPQ000000608CYAQ</v>
          </cell>
          <cell r="D960">
            <v>45865</v>
          </cell>
          <cell r="E960" t="str">
            <v>2025W31</v>
          </cell>
          <cell r="F960">
            <v>46228</v>
          </cell>
          <cell r="G960" t="str">
            <v>2026W30</v>
          </cell>
          <cell r="H960">
            <v>2777</v>
          </cell>
          <cell r="I960">
            <v>0</v>
          </cell>
          <cell r="J960">
            <v>0</v>
          </cell>
          <cell r="K960">
            <v>2558</v>
          </cell>
          <cell r="L960">
            <v>0</v>
          </cell>
          <cell r="M960">
            <v>102</v>
          </cell>
          <cell r="N960" t="b">
            <v>1</v>
          </cell>
          <cell r="O960" t="b">
            <v>1</v>
          </cell>
          <cell r="P960" t="str">
            <v>01tHp00000A2a2nIAB</v>
          </cell>
          <cell r="R960" t="str">
            <v>2025W31</v>
          </cell>
          <cell r="S960" t="str">
            <v>01tHp00000A2a2nIABa5gPQ000000608CYAQ</v>
          </cell>
        </row>
        <row r="961">
          <cell r="A961" t="str">
            <v>Raspberry, Heritage Bareroot</v>
          </cell>
          <cell r="B961" t="str">
            <v>202501-202552</v>
          </cell>
          <cell r="C961" t="str">
            <v>a5gPQ00000060Q7YAI</v>
          </cell>
          <cell r="D961">
            <v>45655</v>
          </cell>
          <cell r="E961" t="str">
            <v>2025W01</v>
          </cell>
          <cell r="F961">
            <v>46018</v>
          </cell>
          <cell r="G961" t="str">
            <v>2025W52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  <cell r="L961">
            <v>0</v>
          </cell>
          <cell r="M961">
            <v>0</v>
          </cell>
          <cell r="N961" t="b">
            <v>0</v>
          </cell>
          <cell r="O961" t="b">
            <v>1</v>
          </cell>
          <cell r="P961" t="str">
            <v>01tHp00000A2a2oIAB</v>
          </cell>
          <cell r="R961" t="str">
            <v/>
          </cell>
          <cell r="S961" t="str">
            <v>01tHp00000A2a2oIABa5gPQ00000060Q7YAI</v>
          </cell>
        </row>
        <row r="962">
          <cell r="A962" t="str">
            <v>Raspberry, Heritage Bareroot</v>
          </cell>
          <cell r="B962" t="str">
            <v>202601-202652</v>
          </cell>
          <cell r="C962" t="str">
            <v>a5gPQ00000060mhYAA</v>
          </cell>
          <cell r="D962">
            <v>46019</v>
          </cell>
          <cell r="E962" t="str">
            <v>2026W01</v>
          </cell>
          <cell r="F962">
            <v>46382</v>
          </cell>
          <cell r="G962" t="str">
            <v>2026W52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 t="b">
            <v>0</v>
          </cell>
          <cell r="O962" t="b">
            <v>1</v>
          </cell>
          <cell r="P962" t="str">
            <v>01tHp00000A2a2oIAB</v>
          </cell>
          <cell r="R962" t="str">
            <v/>
          </cell>
          <cell r="S962" t="str">
            <v>01tHp00000A2a2oIABa5gPQ00000060mhYAA</v>
          </cell>
        </row>
        <row r="963">
          <cell r="A963" t="str">
            <v>Rhododendron, Minnetonka #1</v>
          </cell>
          <cell r="B963" t="str">
            <v>202531-202630</v>
          </cell>
          <cell r="C963" t="str">
            <v>a5gPQ000000608DYAQ</v>
          </cell>
          <cell r="D963">
            <v>45865</v>
          </cell>
          <cell r="E963" t="str">
            <v>2025W31</v>
          </cell>
          <cell r="F963">
            <v>46228</v>
          </cell>
          <cell r="G963" t="str">
            <v>2026W30</v>
          </cell>
          <cell r="H963">
            <v>0</v>
          </cell>
          <cell r="I963">
            <v>4900</v>
          </cell>
          <cell r="J963">
            <v>0</v>
          </cell>
          <cell r="K963">
            <v>0</v>
          </cell>
          <cell r="L963">
            <v>4900</v>
          </cell>
          <cell r="M963">
            <v>0</v>
          </cell>
          <cell r="N963" t="b">
            <v>0</v>
          </cell>
          <cell r="O963" t="b">
            <v>1</v>
          </cell>
          <cell r="P963" t="str">
            <v>01tHp00000A2a2pIAB</v>
          </cell>
          <cell r="R963" t="str">
            <v/>
          </cell>
          <cell r="S963" t="str">
            <v>01tHp00000A2a2pIABa5gPQ000000608DYAQ</v>
          </cell>
        </row>
        <row r="964">
          <cell r="A964" t="str">
            <v>Rhododendron, Nova Zembla #1</v>
          </cell>
          <cell r="B964" t="str">
            <v>202531-202630</v>
          </cell>
          <cell r="C964" t="str">
            <v>a5gPQ000000608EYAQ</v>
          </cell>
          <cell r="D964">
            <v>45865</v>
          </cell>
          <cell r="E964" t="str">
            <v>2025W31</v>
          </cell>
          <cell r="F964">
            <v>46228</v>
          </cell>
          <cell r="G964" t="str">
            <v>2026W30</v>
          </cell>
          <cell r="H964">
            <v>0</v>
          </cell>
          <cell r="I964">
            <v>4900</v>
          </cell>
          <cell r="J964">
            <v>0</v>
          </cell>
          <cell r="K964">
            <v>0</v>
          </cell>
          <cell r="L964">
            <v>4900</v>
          </cell>
          <cell r="M964">
            <v>0</v>
          </cell>
          <cell r="N964" t="b">
            <v>0</v>
          </cell>
          <cell r="O964" t="b">
            <v>1</v>
          </cell>
          <cell r="P964" t="str">
            <v>01tHp00000A2a2qIAB</v>
          </cell>
          <cell r="R964" t="str">
            <v/>
          </cell>
          <cell r="S964" t="str">
            <v>01tHp00000A2a2qIABa5gPQ000000608EYAQ</v>
          </cell>
        </row>
        <row r="965">
          <cell r="A965" t="str">
            <v>Rose, Pink Double Knock Out Bareroot</v>
          </cell>
          <cell r="B965" t="str">
            <v>202501-202552</v>
          </cell>
          <cell r="C965" t="str">
            <v>a5gPQ00000060Q8YAI</v>
          </cell>
          <cell r="D965">
            <v>45655</v>
          </cell>
          <cell r="E965" t="str">
            <v>2025W01</v>
          </cell>
          <cell r="F965">
            <v>46018</v>
          </cell>
          <cell r="G965" t="str">
            <v>2025W52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  <cell r="L965">
            <v>0</v>
          </cell>
          <cell r="M965">
            <v>0</v>
          </cell>
          <cell r="N965" t="b">
            <v>0</v>
          </cell>
          <cell r="O965" t="b">
            <v>1</v>
          </cell>
          <cell r="P965" t="str">
            <v>01tHp00000A2a2rIAB</v>
          </cell>
          <cell r="R965" t="str">
            <v/>
          </cell>
          <cell r="S965" t="str">
            <v>01tHp00000A2a2rIABa5gPQ00000060Q8YAI</v>
          </cell>
        </row>
        <row r="966">
          <cell r="A966" t="str">
            <v>Rose, Pink Double Knock Out Bareroot</v>
          </cell>
          <cell r="B966" t="str">
            <v>202601-202652</v>
          </cell>
          <cell r="C966" t="str">
            <v>a5gPQ00000060miYAA</v>
          </cell>
          <cell r="D966">
            <v>46019</v>
          </cell>
          <cell r="E966" t="str">
            <v>2026W01</v>
          </cell>
          <cell r="F966">
            <v>46382</v>
          </cell>
          <cell r="G966" t="str">
            <v>2026W52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 t="b">
            <v>0</v>
          </cell>
          <cell r="O966" t="b">
            <v>1</v>
          </cell>
          <cell r="P966" t="str">
            <v>01tHp00000A2a2rIAB</v>
          </cell>
          <cell r="R966" t="str">
            <v/>
          </cell>
          <cell r="S966" t="str">
            <v>01tHp00000A2a2rIABa5gPQ00000060miYAA</v>
          </cell>
        </row>
        <row r="967">
          <cell r="A967" t="str">
            <v>Althea Tree, Ardens Bareroot</v>
          </cell>
          <cell r="B967" t="str">
            <v>202501-202552</v>
          </cell>
          <cell r="C967" t="str">
            <v>a5gPQ00000060Q9YAI</v>
          </cell>
          <cell r="D967">
            <v>45655</v>
          </cell>
          <cell r="E967" t="str">
            <v>2025W01</v>
          </cell>
          <cell r="F967">
            <v>46018</v>
          </cell>
          <cell r="G967" t="str">
            <v>2025W52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 t="b">
            <v>0</v>
          </cell>
          <cell r="O967" t="b">
            <v>0</v>
          </cell>
          <cell r="P967" t="str">
            <v>01tHp00000A2a2sIAB</v>
          </cell>
          <cell r="R967" t="str">
            <v/>
          </cell>
          <cell r="S967" t="str">
            <v>01tHp00000A2a2sIABa5gPQ00000060Q9YAI</v>
          </cell>
        </row>
        <row r="968">
          <cell r="A968" t="str">
            <v>Althea Tree, Ardens Bareroot</v>
          </cell>
          <cell r="B968" t="str">
            <v>202601-202652</v>
          </cell>
          <cell r="C968" t="str">
            <v>a5gPQ00000060mjYAA</v>
          </cell>
          <cell r="D968">
            <v>46019</v>
          </cell>
          <cell r="E968" t="str">
            <v>2026W01</v>
          </cell>
          <cell r="F968">
            <v>46382</v>
          </cell>
          <cell r="G968" t="str">
            <v>2026W52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 t="b">
            <v>0</v>
          </cell>
          <cell r="O968" t="b">
            <v>1</v>
          </cell>
          <cell r="P968" t="str">
            <v>01tHp00000A2a2sIAB</v>
          </cell>
          <cell r="R968" t="str">
            <v/>
          </cell>
          <cell r="S968" t="str">
            <v>01tHp00000A2a2sIABa5gPQ00000060mjYAA</v>
          </cell>
        </row>
        <row r="969">
          <cell r="A969" t="str">
            <v>Hydrangea, Torch Plug</v>
          </cell>
          <cell r="B969" t="str">
            <v>202501-202552</v>
          </cell>
          <cell r="C969" t="str">
            <v>a5gPQ00000060QAYAY</v>
          </cell>
          <cell r="D969">
            <v>45655</v>
          </cell>
          <cell r="E969" t="str">
            <v>2025W01</v>
          </cell>
          <cell r="F969">
            <v>46018</v>
          </cell>
          <cell r="G969" t="str">
            <v>2025W52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 t="b">
            <v>0</v>
          </cell>
          <cell r="O969" t="b">
            <v>1</v>
          </cell>
          <cell r="P969" t="str">
            <v>01tHp00000A2a2tIAB</v>
          </cell>
          <cell r="R969" t="str">
            <v/>
          </cell>
          <cell r="S969" t="str">
            <v>01tHp00000A2a2tIABa5gPQ00000060QAYAY</v>
          </cell>
        </row>
        <row r="970">
          <cell r="A970" t="str">
            <v>Hydrangea, Torch Plug</v>
          </cell>
          <cell r="B970" t="str">
            <v>202601-202652</v>
          </cell>
          <cell r="C970" t="str">
            <v>a5gPQ00000060mkYAA</v>
          </cell>
          <cell r="D970">
            <v>46019</v>
          </cell>
          <cell r="E970" t="str">
            <v>2026W01</v>
          </cell>
          <cell r="F970">
            <v>46382</v>
          </cell>
          <cell r="G970" t="str">
            <v>2026W52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M970">
            <v>0</v>
          </cell>
          <cell r="N970" t="b">
            <v>0</v>
          </cell>
          <cell r="O970" t="b">
            <v>1</v>
          </cell>
          <cell r="P970" t="str">
            <v>01tHp00000A2a2tIAB</v>
          </cell>
          <cell r="R970" t="str">
            <v/>
          </cell>
          <cell r="S970" t="str">
            <v>01tHp00000A2a2tIABa5gPQ00000060mkYAA</v>
          </cell>
        </row>
        <row r="971">
          <cell r="A971" t="str">
            <v>Echinacea, Artisan Soft Orange Plug</v>
          </cell>
          <cell r="B971" t="str">
            <v>202501-202552</v>
          </cell>
          <cell r="C971" t="str">
            <v>a5gPQ00000060QBYAY</v>
          </cell>
          <cell r="D971">
            <v>45655</v>
          </cell>
          <cell r="E971" t="str">
            <v>2025W01</v>
          </cell>
          <cell r="F971">
            <v>46018</v>
          </cell>
          <cell r="G971" t="str">
            <v>2025W52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 t="b">
            <v>0</v>
          </cell>
          <cell r="O971" t="b">
            <v>1</v>
          </cell>
          <cell r="P971" t="str">
            <v>01tHp00000A2a3gIAB</v>
          </cell>
          <cell r="R971" t="str">
            <v/>
          </cell>
          <cell r="S971" t="str">
            <v>01tHp00000A2a3gIABa5gPQ00000060QBYAY</v>
          </cell>
        </row>
        <row r="972">
          <cell r="A972" t="str">
            <v>Echinacea, Artisan Soft Orange Plug</v>
          </cell>
          <cell r="B972" t="str">
            <v>202601-202652</v>
          </cell>
          <cell r="C972" t="str">
            <v>a5gPQ00000060mlYAA</v>
          </cell>
          <cell r="D972">
            <v>46019</v>
          </cell>
          <cell r="E972" t="str">
            <v>2026W01</v>
          </cell>
          <cell r="F972">
            <v>46382</v>
          </cell>
          <cell r="G972" t="str">
            <v>2026W52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  <cell r="L972">
            <v>0</v>
          </cell>
          <cell r="M972">
            <v>0</v>
          </cell>
          <cell r="N972" t="b">
            <v>0</v>
          </cell>
          <cell r="O972" t="b">
            <v>1</v>
          </cell>
          <cell r="P972" t="str">
            <v>01tHp00000A2a3gIAB</v>
          </cell>
          <cell r="R972" t="str">
            <v/>
          </cell>
          <cell r="S972" t="str">
            <v>01tHp00000A2a3gIABa5gPQ00000060mlYAA</v>
          </cell>
        </row>
        <row r="973">
          <cell r="A973" t="str">
            <v>Hydrangea Tree, Pinky Winky Bareroot</v>
          </cell>
          <cell r="B973" t="str">
            <v>202501-202552</v>
          </cell>
          <cell r="C973" t="str">
            <v>a5gPQ00000060QCYAY</v>
          </cell>
          <cell r="D973">
            <v>45655</v>
          </cell>
          <cell r="E973" t="str">
            <v>2025W01</v>
          </cell>
          <cell r="F973">
            <v>46018</v>
          </cell>
          <cell r="G973" t="str">
            <v>2025W52</v>
          </cell>
          <cell r="H973">
            <v>0</v>
          </cell>
          <cell r="I973">
            <v>0</v>
          </cell>
          <cell r="J973">
            <v>0</v>
          </cell>
          <cell r="K973">
            <v>0</v>
          </cell>
          <cell r="L973">
            <v>0</v>
          </cell>
          <cell r="M973">
            <v>0</v>
          </cell>
          <cell r="N973" t="b">
            <v>0</v>
          </cell>
          <cell r="O973" t="b">
            <v>1</v>
          </cell>
          <cell r="P973" t="str">
            <v>01tHp00000A2a3hIAB</v>
          </cell>
          <cell r="R973" t="str">
            <v/>
          </cell>
          <cell r="S973" t="str">
            <v>01tHp00000A2a3hIABa5gPQ00000060QCYAY</v>
          </cell>
        </row>
        <row r="974">
          <cell r="A974" t="str">
            <v>Hydrangea Tree, Pinky Winky Bareroot</v>
          </cell>
          <cell r="B974" t="str">
            <v>202601-202652</v>
          </cell>
          <cell r="C974" t="str">
            <v>a5gPQ00000060mmYAA</v>
          </cell>
          <cell r="D974">
            <v>46019</v>
          </cell>
          <cell r="E974" t="str">
            <v>2026W01</v>
          </cell>
          <cell r="F974">
            <v>46382</v>
          </cell>
          <cell r="G974" t="str">
            <v>2026W52</v>
          </cell>
          <cell r="H974">
            <v>0</v>
          </cell>
          <cell r="I974">
            <v>1400</v>
          </cell>
          <cell r="J974">
            <v>0</v>
          </cell>
          <cell r="K974">
            <v>0</v>
          </cell>
          <cell r="L974">
            <v>1400</v>
          </cell>
          <cell r="M974">
            <v>0</v>
          </cell>
          <cell r="N974" t="b">
            <v>0</v>
          </cell>
          <cell r="O974" t="b">
            <v>1</v>
          </cell>
          <cell r="P974" t="str">
            <v>01tHp00000A2a3hIAB</v>
          </cell>
          <cell r="R974" t="str">
            <v/>
          </cell>
          <cell r="S974" t="str">
            <v>01tHp00000A2a3hIABa5gPQ00000060mmYAA</v>
          </cell>
        </row>
        <row r="975">
          <cell r="A975" t="str">
            <v>Blueberry, Silver Dollar Plug</v>
          </cell>
          <cell r="B975" t="str">
            <v>202501-202552</v>
          </cell>
          <cell r="C975" t="str">
            <v>a5gPQ00000060QDYAY</v>
          </cell>
          <cell r="D975">
            <v>45655</v>
          </cell>
          <cell r="E975" t="str">
            <v>2025W01</v>
          </cell>
          <cell r="F975">
            <v>46018</v>
          </cell>
          <cell r="G975" t="str">
            <v>2025W52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  <cell r="L975">
            <v>0</v>
          </cell>
          <cell r="M975">
            <v>0</v>
          </cell>
          <cell r="N975" t="b">
            <v>0</v>
          </cell>
          <cell r="O975" t="b">
            <v>1</v>
          </cell>
          <cell r="P975" t="str">
            <v>01tHp00000A2a3iIAB</v>
          </cell>
          <cell r="R975" t="str">
            <v/>
          </cell>
          <cell r="S975" t="str">
            <v>01tHp00000A2a3iIABa5gPQ00000060QDYAY</v>
          </cell>
        </row>
        <row r="976">
          <cell r="A976" t="str">
            <v>Blueberry, Silver Dollar Plug</v>
          </cell>
          <cell r="B976" t="str">
            <v>202601-202652</v>
          </cell>
          <cell r="C976" t="str">
            <v>a5gPQ00000060mnYAA</v>
          </cell>
          <cell r="D976">
            <v>46019</v>
          </cell>
          <cell r="E976" t="str">
            <v>2026W01</v>
          </cell>
          <cell r="F976">
            <v>46382</v>
          </cell>
          <cell r="G976" t="str">
            <v>2026W52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 t="b">
            <v>0</v>
          </cell>
          <cell r="O976" t="b">
            <v>1</v>
          </cell>
          <cell r="P976" t="str">
            <v>01tHp00000A2a3iIAB</v>
          </cell>
          <cell r="R976" t="str">
            <v/>
          </cell>
          <cell r="S976" t="str">
            <v>01tHp00000A2a3iIABa5gPQ00000060mnYAA</v>
          </cell>
        </row>
        <row r="977">
          <cell r="A977" t="str">
            <v>Althea, Minerva #3</v>
          </cell>
          <cell r="B977" t="str">
            <v>202531-202630</v>
          </cell>
          <cell r="C977" t="str">
            <v>a5gPQ000000608FYAQ</v>
          </cell>
          <cell r="D977">
            <v>45865</v>
          </cell>
          <cell r="E977" t="str">
            <v>2025W31</v>
          </cell>
          <cell r="F977">
            <v>46228</v>
          </cell>
          <cell r="G977" t="str">
            <v>2026W30</v>
          </cell>
          <cell r="H977">
            <v>671</v>
          </cell>
          <cell r="I977">
            <v>0</v>
          </cell>
          <cell r="J977">
            <v>0</v>
          </cell>
          <cell r="K977">
            <v>671</v>
          </cell>
          <cell r="L977">
            <v>0</v>
          </cell>
          <cell r="M977">
            <v>0</v>
          </cell>
          <cell r="N977" t="b">
            <v>1</v>
          </cell>
          <cell r="O977" t="b">
            <v>1</v>
          </cell>
          <cell r="P977" t="str">
            <v>01tHp00000A2a3jIAB</v>
          </cell>
          <cell r="R977" t="str">
            <v>2025W31</v>
          </cell>
          <cell r="S977" t="str">
            <v>01tHp00000A2a3jIABa5gPQ000000608FYAQ</v>
          </cell>
        </row>
        <row r="978">
          <cell r="A978" t="str">
            <v>Blueberry, Sapphire Cascade Plug</v>
          </cell>
          <cell r="B978" t="str">
            <v>202501-202552</v>
          </cell>
          <cell r="C978" t="str">
            <v>a5gPQ00000060QEYAY</v>
          </cell>
          <cell r="D978">
            <v>45655</v>
          </cell>
          <cell r="E978" t="str">
            <v>2025W01</v>
          </cell>
          <cell r="F978">
            <v>46018</v>
          </cell>
          <cell r="G978" t="str">
            <v>2025W52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 t="b">
            <v>0</v>
          </cell>
          <cell r="O978" t="b">
            <v>1</v>
          </cell>
          <cell r="P978" t="str">
            <v>01tHp00000A2a3mIAB</v>
          </cell>
          <cell r="R978" t="str">
            <v/>
          </cell>
          <cell r="S978" t="str">
            <v>01tHp00000A2a3mIABa5gPQ00000060QEYAY</v>
          </cell>
        </row>
        <row r="979">
          <cell r="A979" t="str">
            <v>Blueberry, Sapphire Cascade Plug</v>
          </cell>
          <cell r="B979" t="str">
            <v>202601-202652</v>
          </cell>
          <cell r="C979" t="str">
            <v>a5gPQ00000060moYAA</v>
          </cell>
          <cell r="D979">
            <v>46019</v>
          </cell>
          <cell r="E979" t="str">
            <v>2026W01</v>
          </cell>
          <cell r="F979">
            <v>46382</v>
          </cell>
          <cell r="G979" t="str">
            <v>2026W52</v>
          </cell>
          <cell r="H979">
            <v>0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 t="b">
            <v>0</v>
          </cell>
          <cell r="O979" t="b">
            <v>1</v>
          </cell>
          <cell r="P979" t="str">
            <v>01tHp00000A2a3mIAB</v>
          </cell>
          <cell r="R979" t="str">
            <v/>
          </cell>
          <cell r="S979" t="str">
            <v>01tHp00000A2a3mIABa5gPQ00000060moYAA</v>
          </cell>
        </row>
        <row r="980">
          <cell r="A980" t="str">
            <v>Arborvitae, Brandon #1</v>
          </cell>
          <cell r="B980" t="str">
            <v>202531-202630</v>
          </cell>
          <cell r="C980" t="str">
            <v>a5gPQ000000608GYAQ</v>
          </cell>
          <cell r="D980">
            <v>45865</v>
          </cell>
          <cell r="E980" t="str">
            <v>2025W31</v>
          </cell>
          <cell r="F980">
            <v>46228</v>
          </cell>
          <cell r="G980" t="str">
            <v>2026W30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  <cell r="L980">
            <v>0</v>
          </cell>
          <cell r="M980">
            <v>0</v>
          </cell>
          <cell r="N980" t="b">
            <v>1</v>
          </cell>
          <cell r="O980" t="b">
            <v>1</v>
          </cell>
          <cell r="P980" t="str">
            <v>01tHp00000A2a3qIAB</v>
          </cell>
          <cell r="R980" t="str">
            <v/>
          </cell>
          <cell r="S980" t="str">
            <v>01tHp00000A2a3qIABa5gPQ000000608GYAQ</v>
          </cell>
        </row>
        <row r="981">
          <cell r="A981" t="str">
            <v>Arborvitae, Brandon #2</v>
          </cell>
          <cell r="B981" t="str">
            <v>202531-202630</v>
          </cell>
          <cell r="C981" t="str">
            <v>a5gPQ000000608HYAQ</v>
          </cell>
          <cell r="D981">
            <v>45865</v>
          </cell>
          <cell r="E981" t="str">
            <v>2025W31</v>
          </cell>
          <cell r="F981">
            <v>46228</v>
          </cell>
          <cell r="G981" t="str">
            <v>2026W30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  <cell r="L981">
            <v>0</v>
          </cell>
          <cell r="M981">
            <v>0</v>
          </cell>
          <cell r="N981" t="b">
            <v>1</v>
          </cell>
          <cell r="O981" t="b">
            <v>1</v>
          </cell>
          <cell r="P981" t="str">
            <v>01tHp00000A2a3rIAB</v>
          </cell>
          <cell r="R981" t="str">
            <v/>
          </cell>
          <cell r="S981" t="str">
            <v>01tHp00000A2a3rIABa5gPQ000000608HYAQ</v>
          </cell>
        </row>
        <row r="982">
          <cell r="A982" t="str">
            <v>Arborvitae, Brandon #5</v>
          </cell>
          <cell r="B982" t="str">
            <v>202531-202630</v>
          </cell>
          <cell r="C982" t="str">
            <v>a5gPQ000000608IYAQ</v>
          </cell>
          <cell r="D982">
            <v>45865</v>
          </cell>
          <cell r="E982" t="str">
            <v>2025W31</v>
          </cell>
          <cell r="F982">
            <v>46228</v>
          </cell>
          <cell r="G982" t="str">
            <v>2026W30</v>
          </cell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 t="b">
            <v>1</v>
          </cell>
          <cell r="O982" t="b">
            <v>1</v>
          </cell>
          <cell r="P982" t="str">
            <v>01tHp00000A2a3sIAB</v>
          </cell>
          <cell r="R982" t="str">
            <v/>
          </cell>
          <cell r="S982" t="str">
            <v>01tHp00000A2a3sIABa5gPQ000000608IYAQ</v>
          </cell>
        </row>
        <row r="983">
          <cell r="A983" t="str">
            <v>Arborvitae, Emerald Green #1</v>
          </cell>
          <cell r="B983" t="str">
            <v>202531-202630</v>
          </cell>
          <cell r="C983" t="str">
            <v>a5gPQ000000608JYAQ</v>
          </cell>
          <cell r="D983">
            <v>45865</v>
          </cell>
          <cell r="E983" t="str">
            <v>2025W31</v>
          </cell>
          <cell r="F983">
            <v>46228</v>
          </cell>
          <cell r="G983" t="str">
            <v>2026W30</v>
          </cell>
          <cell r="H983">
            <v>0</v>
          </cell>
          <cell r="I983">
            <v>3164</v>
          </cell>
          <cell r="J983">
            <v>0</v>
          </cell>
          <cell r="K983">
            <v>0</v>
          </cell>
          <cell r="L983">
            <v>3164</v>
          </cell>
          <cell r="M983">
            <v>0</v>
          </cell>
          <cell r="N983" t="b">
            <v>1</v>
          </cell>
          <cell r="O983" t="b">
            <v>1</v>
          </cell>
          <cell r="P983" t="str">
            <v>01tHp00000A2a3uIAB</v>
          </cell>
          <cell r="R983" t="str">
            <v/>
          </cell>
          <cell r="S983" t="str">
            <v>01tHp00000A2a3uIABa5gPQ000000608JYAQ</v>
          </cell>
        </row>
        <row r="984">
          <cell r="A984" t="str">
            <v>Arborvitae, Emerald Green #2</v>
          </cell>
          <cell r="B984" t="str">
            <v>202531-202630</v>
          </cell>
          <cell r="C984" t="str">
            <v>a5gPQ000000608KYAQ</v>
          </cell>
          <cell r="D984">
            <v>45865</v>
          </cell>
          <cell r="E984" t="str">
            <v>2025W31</v>
          </cell>
          <cell r="F984">
            <v>46228</v>
          </cell>
          <cell r="G984" t="str">
            <v>2026W30</v>
          </cell>
          <cell r="H984">
            <v>0</v>
          </cell>
          <cell r="I984">
            <v>16500</v>
          </cell>
          <cell r="J984">
            <v>0</v>
          </cell>
          <cell r="K984">
            <v>0</v>
          </cell>
          <cell r="L984">
            <v>16500</v>
          </cell>
          <cell r="M984">
            <v>0</v>
          </cell>
          <cell r="N984" t="b">
            <v>1</v>
          </cell>
          <cell r="O984" t="b">
            <v>1</v>
          </cell>
          <cell r="P984" t="str">
            <v>01tHp00000A2a3vIAB</v>
          </cell>
          <cell r="R984" t="str">
            <v/>
          </cell>
          <cell r="S984" t="str">
            <v>01tHp00000A2a3vIABa5gPQ000000608KYAQ</v>
          </cell>
        </row>
        <row r="985">
          <cell r="A985" t="str">
            <v>Arborvitae, Emerald Green #3</v>
          </cell>
          <cell r="B985" t="str">
            <v>202531-202630</v>
          </cell>
          <cell r="C985" t="str">
            <v>a5gPQ000000608LYAQ</v>
          </cell>
          <cell r="D985">
            <v>45865</v>
          </cell>
          <cell r="E985" t="str">
            <v>2025W31</v>
          </cell>
          <cell r="F985">
            <v>46228</v>
          </cell>
          <cell r="G985" t="str">
            <v>2026W30</v>
          </cell>
          <cell r="H985">
            <v>3500</v>
          </cell>
          <cell r="I985">
            <v>0</v>
          </cell>
          <cell r="J985">
            <v>0</v>
          </cell>
          <cell r="K985">
            <v>3073</v>
          </cell>
          <cell r="L985">
            <v>0</v>
          </cell>
          <cell r="M985">
            <v>291</v>
          </cell>
          <cell r="N985" t="b">
            <v>1</v>
          </cell>
          <cell r="O985" t="b">
            <v>1</v>
          </cell>
          <cell r="P985" t="str">
            <v>01tHp00000A2a3wIAB</v>
          </cell>
          <cell r="R985" t="str">
            <v>2025W31</v>
          </cell>
          <cell r="S985" t="str">
            <v>01tHp00000A2a3wIABa5gPQ000000608LYAQ</v>
          </cell>
        </row>
        <row r="986">
          <cell r="A986" t="str">
            <v>Arborvitae, Emerald Green #5</v>
          </cell>
          <cell r="B986" t="str">
            <v>202531-202630</v>
          </cell>
          <cell r="C986" t="str">
            <v>a5gPQ000000608MYAQ</v>
          </cell>
          <cell r="D986">
            <v>45865</v>
          </cell>
          <cell r="E986" t="str">
            <v>2025W31</v>
          </cell>
          <cell r="F986">
            <v>46228</v>
          </cell>
          <cell r="G986" t="str">
            <v>2026W30</v>
          </cell>
          <cell r="H986">
            <v>18042</v>
          </cell>
          <cell r="I986">
            <v>0</v>
          </cell>
          <cell r="J986">
            <v>0</v>
          </cell>
          <cell r="K986">
            <v>14564</v>
          </cell>
          <cell r="L986">
            <v>0</v>
          </cell>
          <cell r="M986">
            <v>3012</v>
          </cell>
          <cell r="N986" t="b">
            <v>1</v>
          </cell>
          <cell r="O986" t="b">
            <v>1</v>
          </cell>
          <cell r="P986" t="str">
            <v>01tHp00000A2a3xIAB</v>
          </cell>
          <cell r="R986" t="str">
            <v>2025W31</v>
          </cell>
          <cell r="S986" t="str">
            <v>01tHp00000A2a3xIABa5gPQ000000608MYAQ</v>
          </cell>
        </row>
        <row r="987">
          <cell r="A987" t="str">
            <v>Arborvitae, Emerald Green #5</v>
          </cell>
          <cell r="B987" t="str">
            <v>202501-202552</v>
          </cell>
          <cell r="C987" t="str">
            <v>a5gPQ0000006aQbYAI</v>
          </cell>
          <cell r="D987">
            <v>45655</v>
          </cell>
          <cell r="E987" t="str">
            <v>2025W01</v>
          </cell>
          <cell r="F987">
            <v>46018</v>
          </cell>
          <cell r="G987" t="str">
            <v>2025W52</v>
          </cell>
          <cell r="H987">
            <v>168</v>
          </cell>
          <cell r="I987">
            <v>0</v>
          </cell>
          <cell r="J987">
            <v>0</v>
          </cell>
          <cell r="K987">
            <v>0</v>
          </cell>
          <cell r="L987">
            <v>0</v>
          </cell>
          <cell r="M987">
            <v>0</v>
          </cell>
          <cell r="N987" t="b">
            <v>0</v>
          </cell>
          <cell r="O987" t="b">
            <v>1</v>
          </cell>
          <cell r="P987" t="str">
            <v>01tHp00000A2a3xIAB</v>
          </cell>
          <cell r="R987" t="str">
            <v/>
          </cell>
          <cell r="S987" t="str">
            <v>01tHp00000A2a3xIABa5gPQ0000006aQbYAI</v>
          </cell>
        </row>
        <row r="988">
          <cell r="A988" t="str">
            <v>Arborvitae, Emerald Green #5</v>
          </cell>
          <cell r="B988" t="str">
            <v>202601-202652</v>
          </cell>
          <cell r="C988" t="str">
            <v>a5gPQ0000006aQcYAI</v>
          </cell>
          <cell r="D988">
            <v>46019</v>
          </cell>
          <cell r="E988" t="str">
            <v>2026W01</v>
          </cell>
          <cell r="F988">
            <v>46382</v>
          </cell>
          <cell r="G988" t="str">
            <v>2026W52</v>
          </cell>
          <cell r="H988">
            <v>0</v>
          </cell>
          <cell r="I988">
            <v>26700</v>
          </cell>
          <cell r="J988">
            <v>0</v>
          </cell>
          <cell r="K988">
            <v>0</v>
          </cell>
          <cell r="L988">
            <v>26700</v>
          </cell>
          <cell r="M988">
            <v>0</v>
          </cell>
          <cell r="N988" t="b">
            <v>0</v>
          </cell>
          <cell r="O988" t="b">
            <v>1</v>
          </cell>
          <cell r="P988" t="str">
            <v>01tHp00000A2a3xIAB</v>
          </cell>
          <cell r="R988" t="str">
            <v/>
          </cell>
          <cell r="S988" t="str">
            <v>01tHp00000A2a3xIABa5gPQ0000006aQcYAI</v>
          </cell>
        </row>
        <row r="989">
          <cell r="A989" t="str">
            <v>Arborvitae, Emerald Green #7</v>
          </cell>
          <cell r="B989" t="str">
            <v>202531-202630</v>
          </cell>
          <cell r="C989" t="str">
            <v>a5gPQ000000608NYAQ</v>
          </cell>
          <cell r="D989">
            <v>45865</v>
          </cell>
          <cell r="E989" t="str">
            <v>2025W31</v>
          </cell>
          <cell r="F989">
            <v>46228</v>
          </cell>
          <cell r="G989" t="str">
            <v>2026W30</v>
          </cell>
          <cell r="H989">
            <v>27749</v>
          </cell>
          <cell r="I989">
            <v>0</v>
          </cell>
          <cell r="J989">
            <v>0</v>
          </cell>
          <cell r="K989">
            <v>17172</v>
          </cell>
          <cell r="L989">
            <v>0</v>
          </cell>
          <cell r="M989">
            <v>3084</v>
          </cell>
          <cell r="N989" t="b">
            <v>1</v>
          </cell>
          <cell r="O989" t="b">
            <v>1</v>
          </cell>
          <cell r="P989" t="str">
            <v>01tHp00000A2a3yIAB</v>
          </cell>
          <cell r="R989" t="str">
            <v>2025W31</v>
          </cell>
          <cell r="S989" t="str">
            <v>01tHp00000A2a3yIABa5gPQ000000608NYAQ</v>
          </cell>
        </row>
        <row r="990">
          <cell r="A990" t="str">
            <v>Arborvitae, Hetz Midget Globe #1</v>
          </cell>
          <cell r="B990" t="str">
            <v>202531-202630</v>
          </cell>
          <cell r="C990" t="str">
            <v>a5gPQ000000608OYAQ</v>
          </cell>
          <cell r="D990">
            <v>45865</v>
          </cell>
          <cell r="E990" t="str">
            <v>2025W31</v>
          </cell>
          <cell r="F990">
            <v>46228</v>
          </cell>
          <cell r="G990" t="str">
            <v>2026W30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  <cell r="L990">
            <v>0</v>
          </cell>
          <cell r="M990">
            <v>0</v>
          </cell>
          <cell r="N990" t="b">
            <v>1</v>
          </cell>
          <cell r="O990" t="b">
            <v>1</v>
          </cell>
          <cell r="P990" t="str">
            <v>01tHp00000A2a43IAB</v>
          </cell>
          <cell r="R990" t="str">
            <v/>
          </cell>
          <cell r="S990" t="str">
            <v>01tHp00000A2a43IABa5gPQ000000608OYAQ</v>
          </cell>
        </row>
        <row r="991">
          <cell r="A991" t="str">
            <v>Arborvitae, Little Giant Dwarf #1</v>
          </cell>
          <cell r="B991" t="str">
            <v>202531-202630</v>
          </cell>
          <cell r="C991" t="str">
            <v>a5gPQ000000608PYAQ</v>
          </cell>
          <cell r="D991">
            <v>45865</v>
          </cell>
          <cell r="E991" t="str">
            <v>2025W31</v>
          </cell>
          <cell r="F991">
            <v>46228</v>
          </cell>
          <cell r="G991" t="str">
            <v>2026W30</v>
          </cell>
          <cell r="H991">
            <v>0</v>
          </cell>
          <cell r="I991">
            <v>8136</v>
          </cell>
          <cell r="J991">
            <v>0</v>
          </cell>
          <cell r="K991">
            <v>0</v>
          </cell>
          <cell r="L991">
            <v>8136</v>
          </cell>
          <cell r="M991">
            <v>0</v>
          </cell>
          <cell r="N991" t="b">
            <v>1</v>
          </cell>
          <cell r="O991" t="b">
            <v>1</v>
          </cell>
          <cell r="P991" t="str">
            <v>01tHp00000A2a45IAB</v>
          </cell>
          <cell r="R991" t="str">
            <v/>
          </cell>
          <cell r="S991" t="str">
            <v>01tHp00000A2a45IABa5gPQ000000608PYAQ</v>
          </cell>
        </row>
        <row r="992">
          <cell r="A992" t="str">
            <v>Arborvitae, Little Giant Dwarf #3</v>
          </cell>
          <cell r="B992" t="str">
            <v>202531-202630</v>
          </cell>
          <cell r="C992" t="str">
            <v>a5gPQ000000608QYAQ</v>
          </cell>
          <cell r="D992">
            <v>45865</v>
          </cell>
          <cell r="E992" t="str">
            <v>2025W31</v>
          </cell>
          <cell r="F992">
            <v>46228</v>
          </cell>
          <cell r="G992" t="str">
            <v>2026W30</v>
          </cell>
          <cell r="H992">
            <v>11351</v>
          </cell>
          <cell r="I992">
            <v>0</v>
          </cell>
          <cell r="J992">
            <v>0</v>
          </cell>
          <cell r="K992">
            <v>1836</v>
          </cell>
          <cell r="L992">
            <v>0</v>
          </cell>
          <cell r="M992">
            <v>2232</v>
          </cell>
          <cell r="N992" t="b">
            <v>1</v>
          </cell>
          <cell r="O992" t="b">
            <v>1</v>
          </cell>
          <cell r="P992" t="str">
            <v>01tHp00000A2a47IAB</v>
          </cell>
          <cell r="R992" t="str">
            <v>2025W31</v>
          </cell>
          <cell r="S992" t="str">
            <v>01tHp00000A2a47IABa5gPQ000000608QYAQ</v>
          </cell>
        </row>
        <row r="993">
          <cell r="A993" t="str">
            <v>Arborvitae, Mr. Bowling Ball #1</v>
          </cell>
          <cell r="B993" t="str">
            <v>202531-202630</v>
          </cell>
          <cell r="C993" t="str">
            <v>a5gPQ000000608RYAQ</v>
          </cell>
          <cell r="D993">
            <v>45865</v>
          </cell>
          <cell r="E993" t="str">
            <v>2025W31</v>
          </cell>
          <cell r="F993">
            <v>46228</v>
          </cell>
          <cell r="G993" t="str">
            <v>2026W30</v>
          </cell>
          <cell r="H993">
            <v>0</v>
          </cell>
          <cell r="I993">
            <v>4500</v>
          </cell>
          <cell r="J993">
            <v>0</v>
          </cell>
          <cell r="K993">
            <v>0</v>
          </cell>
          <cell r="L993">
            <v>4500</v>
          </cell>
          <cell r="M993">
            <v>0</v>
          </cell>
          <cell r="N993" t="b">
            <v>0</v>
          </cell>
          <cell r="O993" t="b">
            <v>1</v>
          </cell>
          <cell r="P993" t="str">
            <v>01tHp00000A2a4BIAR</v>
          </cell>
          <cell r="R993" t="str">
            <v/>
          </cell>
          <cell r="S993" t="str">
            <v>01tHp00000A2a4BIARa5gPQ000000608RYAQ</v>
          </cell>
        </row>
        <row r="994">
          <cell r="A994" t="str">
            <v>Arborvitae, Skybound #1</v>
          </cell>
          <cell r="B994" t="str">
            <v>202531-202630</v>
          </cell>
          <cell r="C994" t="str">
            <v>a5gPQ000000608SYAQ</v>
          </cell>
          <cell r="D994">
            <v>45865</v>
          </cell>
          <cell r="E994" t="str">
            <v>2025W31</v>
          </cell>
          <cell r="F994">
            <v>46228</v>
          </cell>
          <cell r="G994" t="str">
            <v>2026W30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  <cell r="L994">
            <v>0</v>
          </cell>
          <cell r="M994">
            <v>0</v>
          </cell>
          <cell r="N994" t="b">
            <v>0</v>
          </cell>
          <cell r="O994" t="b">
            <v>1</v>
          </cell>
          <cell r="P994" t="str">
            <v>01tHp00000A2a4CIAR</v>
          </cell>
          <cell r="R994" t="str">
            <v/>
          </cell>
          <cell r="S994" t="str">
            <v>01tHp00000A2a4CIARa5gPQ000000608SYAQ</v>
          </cell>
        </row>
        <row r="995">
          <cell r="A995" t="str">
            <v>Arborvitae, Skybound #2</v>
          </cell>
          <cell r="B995" t="str">
            <v>202531-202630</v>
          </cell>
          <cell r="C995" t="str">
            <v>a5gPQ000000608TYAQ</v>
          </cell>
          <cell r="D995">
            <v>45865</v>
          </cell>
          <cell r="E995" t="str">
            <v>2025W31</v>
          </cell>
          <cell r="F995">
            <v>46228</v>
          </cell>
          <cell r="G995" t="str">
            <v>2026W30</v>
          </cell>
          <cell r="H995">
            <v>0</v>
          </cell>
          <cell r="I995">
            <v>8550</v>
          </cell>
          <cell r="J995">
            <v>0</v>
          </cell>
          <cell r="K995">
            <v>0</v>
          </cell>
          <cell r="L995">
            <v>8550</v>
          </cell>
          <cell r="M995">
            <v>0</v>
          </cell>
          <cell r="N995" t="b">
            <v>1</v>
          </cell>
          <cell r="O995" t="b">
            <v>1</v>
          </cell>
          <cell r="P995" t="str">
            <v>01tHp00000A2a4DIAR</v>
          </cell>
          <cell r="R995" t="str">
            <v/>
          </cell>
          <cell r="S995" t="str">
            <v>01tHp00000A2a4DIARa5gPQ000000608TYAQ</v>
          </cell>
        </row>
        <row r="996">
          <cell r="A996" t="str">
            <v>Arborvitae, Skybound #5</v>
          </cell>
          <cell r="B996" t="str">
            <v>202531-202630</v>
          </cell>
          <cell r="C996" t="str">
            <v>a5gPQ000000608UYAQ</v>
          </cell>
          <cell r="D996">
            <v>45865</v>
          </cell>
          <cell r="E996" t="str">
            <v>2025W31</v>
          </cell>
          <cell r="F996">
            <v>46228</v>
          </cell>
          <cell r="G996" t="str">
            <v>2026W30</v>
          </cell>
          <cell r="H996">
            <v>7504</v>
          </cell>
          <cell r="I996">
            <v>0</v>
          </cell>
          <cell r="J996">
            <v>0</v>
          </cell>
          <cell r="K996">
            <v>7217</v>
          </cell>
          <cell r="L996">
            <v>0</v>
          </cell>
          <cell r="M996">
            <v>58</v>
          </cell>
          <cell r="N996" t="b">
            <v>1</v>
          </cell>
          <cell r="O996" t="b">
            <v>1</v>
          </cell>
          <cell r="P996" t="str">
            <v>01tHp00000A2a4EIAR</v>
          </cell>
          <cell r="R996" t="str">
            <v>2025W31</v>
          </cell>
          <cell r="S996" t="str">
            <v>01tHp00000A2a4EIARa5gPQ000000608UYAQ</v>
          </cell>
        </row>
        <row r="997">
          <cell r="A997" t="str">
            <v>Arborvitae, Techny #1</v>
          </cell>
          <cell r="B997" t="str">
            <v>202531-202630</v>
          </cell>
          <cell r="C997" t="str">
            <v>a5gPQ000000608VYAQ</v>
          </cell>
          <cell r="D997">
            <v>45865</v>
          </cell>
          <cell r="E997" t="str">
            <v>2025W31</v>
          </cell>
          <cell r="F997">
            <v>46228</v>
          </cell>
          <cell r="G997" t="str">
            <v>2026W30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  <cell r="L997">
            <v>0</v>
          </cell>
          <cell r="M997">
            <v>0</v>
          </cell>
          <cell r="N997" t="b">
            <v>1</v>
          </cell>
          <cell r="O997" t="b">
            <v>1</v>
          </cell>
          <cell r="P997" t="str">
            <v>01tHp00000A2a4FIAR</v>
          </cell>
          <cell r="R997" t="str">
            <v/>
          </cell>
          <cell r="S997" t="str">
            <v>01tHp00000A2a4FIARa5gPQ000000608VYAQ</v>
          </cell>
        </row>
        <row r="998">
          <cell r="A998" t="str">
            <v>Rose, Sitting Pretty Bareroot</v>
          </cell>
          <cell r="B998" t="str">
            <v>202501-202552</v>
          </cell>
          <cell r="C998" t="str">
            <v>a5gPQ00000060QFYAY</v>
          </cell>
          <cell r="D998">
            <v>45655</v>
          </cell>
          <cell r="E998" t="str">
            <v>2025W01</v>
          </cell>
          <cell r="F998">
            <v>46018</v>
          </cell>
          <cell r="G998" t="str">
            <v>2025W52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  <cell r="L998">
            <v>0</v>
          </cell>
          <cell r="M998">
            <v>0</v>
          </cell>
          <cell r="N998" t="b">
            <v>0</v>
          </cell>
          <cell r="O998" t="b">
            <v>1</v>
          </cell>
          <cell r="P998" t="str">
            <v>01tHp00000A2a4GIAR</v>
          </cell>
          <cell r="R998" t="str">
            <v/>
          </cell>
          <cell r="S998" t="str">
            <v>01tHp00000A2a4GIARa5gPQ00000060QFYAY</v>
          </cell>
        </row>
        <row r="999">
          <cell r="A999" t="str">
            <v>Rose, Sitting Pretty Bareroot</v>
          </cell>
          <cell r="B999" t="str">
            <v>202601-202652</v>
          </cell>
          <cell r="C999" t="str">
            <v>a5gPQ00000060mpYAA</v>
          </cell>
          <cell r="D999">
            <v>46019</v>
          </cell>
          <cell r="E999" t="str">
            <v>2026W01</v>
          </cell>
          <cell r="F999">
            <v>46382</v>
          </cell>
          <cell r="G999" t="str">
            <v>2026W52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  <cell r="L999">
            <v>0</v>
          </cell>
          <cell r="M999">
            <v>0</v>
          </cell>
          <cell r="N999" t="b">
            <v>0</v>
          </cell>
          <cell r="O999" t="b">
            <v>1</v>
          </cell>
          <cell r="P999" t="str">
            <v>01tHp00000A2a4GIAR</v>
          </cell>
          <cell r="R999" t="str">
            <v/>
          </cell>
          <cell r="S999" t="str">
            <v>01tHp00000A2a4GIARa5gPQ00000060mpYAA</v>
          </cell>
        </row>
        <row r="1000">
          <cell r="A1000" t="str">
            <v>Asiatic Lily, Lily Looks Tiny Crystal #2</v>
          </cell>
          <cell r="B1000" t="str">
            <v>202531-202630</v>
          </cell>
          <cell r="C1000" t="str">
            <v>a5gPQ000000608WYAQ</v>
          </cell>
          <cell r="D1000">
            <v>45865</v>
          </cell>
          <cell r="E1000" t="str">
            <v>2025W31</v>
          </cell>
          <cell r="F1000">
            <v>46228</v>
          </cell>
          <cell r="G1000" t="str">
            <v>2026W30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  <cell r="L1000">
            <v>0</v>
          </cell>
          <cell r="M1000">
            <v>0</v>
          </cell>
          <cell r="N1000" t="b">
            <v>1</v>
          </cell>
          <cell r="O1000" t="b">
            <v>1</v>
          </cell>
          <cell r="P1000" t="str">
            <v>01tHp00000A2a4HIAR</v>
          </cell>
          <cell r="R1000" t="str">
            <v/>
          </cell>
          <cell r="S1000" t="str">
            <v>01tHp00000A2a4HIARa5gPQ000000608WYAQ</v>
          </cell>
        </row>
        <row r="1001">
          <cell r="A1001" t="str">
            <v>Magnolia Tree, Jane Bareroot</v>
          </cell>
          <cell r="B1001" t="str">
            <v>202501-202552</v>
          </cell>
          <cell r="C1001" t="str">
            <v>a5gPQ00000060QGYAY</v>
          </cell>
          <cell r="D1001">
            <v>45655</v>
          </cell>
          <cell r="E1001" t="str">
            <v>2025W01</v>
          </cell>
          <cell r="F1001">
            <v>46018</v>
          </cell>
          <cell r="G1001" t="str">
            <v>2025W52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0</v>
          </cell>
          <cell r="M1001">
            <v>0</v>
          </cell>
          <cell r="N1001" t="b">
            <v>0</v>
          </cell>
          <cell r="O1001" t="b">
            <v>1</v>
          </cell>
          <cell r="P1001" t="str">
            <v>01tHp00000A2a4IIAR</v>
          </cell>
          <cell r="R1001" t="str">
            <v/>
          </cell>
          <cell r="S1001" t="str">
            <v>01tHp00000A2a4IIARa5gPQ00000060QGYAY</v>
          </cell>
        </row>
        <row r="1002">
          <cell r="A1002" t="str">
            <v>Magnolia Tree, Jane Bareroot</v>
          </cell>
          <cell r="B1002" t="str">
            <v>202601-202652</v>
          </cell>
          <cell r="C1002" t="str">
            <v>a5gPQ00000060mqYAA</v>
          </cell>
          <cell r="D1002">
            <v>46019</v>
          </cell>
          <cell r="E1002" t="str">
            <v>2026W01</v>
          </cell>
          <cell r="F1002">
            <v>46382</v>
          </cell>
          <cell r="G1002" t="str">
            <v>2026W52</v>
          </cell>
          <cell r="H1002">
            <v>0</v>
          </cell>
          <cell r="I1002">
            <v>1500</v>
          </cell>
          <cell r="J1002">
            <v>0</v>
          </cell>
          <cell r="K1002">
            <v>0</v>
          </cell>
          <cell r="L1002">
            <v>1500</v>
          </cell>
          <cell r="M1002">
            <v>0</v>
          </cell>
          <cell r="N1002" t="b">
            <v>0</v>
          </cell>
          <cell r="O1002" t="b">
            <v>1</v>
          </cell>
          <cell r="P1002" t="str">
            <v>01tHp00000A2a4IIAR</v>
          </cell>
          <cell r="R1002" t="str">
            <v/>
          </cell>
          <cell r="S1002" t="str">
            <v>01tHp00000A2a4IIARa5gPQ00000060mqYAA</v>
          </cell>
        </row>
        <row r="1003">
          <cell r="A1003" t="str">
            <v>Asiatic Lily, Lily Looks Tiny Ghost #2</v>
          </cell>
          <cell r="B1003" t="str">
            <v>202531-202630</v>
          </cell>
          <cell r="C1003" t="str">
            <v>a5gPQ000000608XYAQ</v>
          </cell>
          <cell r="D1003">
            <v>45865</v>
          </cell>
          <cell r="E1003" t="str">
            <v>2025W31</v>
          </cell>
          <cell r="F1003">
            <v>46228</v>
          </cell>
          <cell r="G1003" t="str">
            <v>2026W30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  <cell r="L1003">
            <v>0</v>
          </cell>
          <cell r="M1003">
            <v>0</v>
          </cell>
          <cell r="N1003" t="b">
            <v>1</v>
          </cell>
          <cell r="O1003" t="b">
            <v>1</v>
          </cell>
          <cell r="P1003" t="str">
            <v>01tHp00000A2a4LIAR</v>
          </cell>
          <cell r="R1003" t="str">
            <v/>
          </cell>
          <cell r="S1003" t="str">
            <v>01tHp00000A2a4LIARa5gPQ000000608XYAQ</v>
          </cell>
        </row>
        <row r="1004">
          <cell r="A1004" t="str">
            <v>Sedum, SunSparkler Lime Zinger Plug</v>
          </cell>
          <cell r="B1004" t="str">
            <v>202501-202552</v>
          </cell>
          <cell r="C1004" t="str">
            <v>a5gPQ00000060QHYAY</v>
          </cell>
          <cell r="D1004">
            <v>45655</v>
          </cell>
          <cell r="E1004" t="str">
            <v>2025W01</v>
          </cell>
          <cell r="F1004">
            <v>46018</v>
          </cell>
          <cell r="G1004" t="str">
            <v>2025W52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  <cell r="L1004">
            <v>0</v>
          </cell>
          <cell r="M1004">
            <v>0</v>
          </cell>
          <cell r="N1004" t="b">
            <v>0</v>
          </cell>
          <cell r="O1004" t="b">
            <v>1</v>
          </cell>
          <cell r="P1004" t="str">
            <v>01tHp00000A2a4MIAR</v>
          </cell>
          <cell r="R1004" t="str">
            <v/>
          </cell>
          <cell r="S1004" t="str">
            <v>01tHp00000A2a4MIARa5gPQ00000060QHYAY</v>
          </cell>
        </row>
        <row r="1005">
          <cell r="A1005" t="str">
            <v>Sedum, SunSparkler Lime Zinger Plug</v>
          </cell>
          <cell r="B1005" t="str">
            <v>202601-202652</v>
          </cell>
          <cell r="C1005" t="str">
            <v>a5gPQ00000060mrYAA</v>
          </cell>
          <cell r="D1005">
            <v>46019</v>
          </cell>
          <cell r="E1005" t="str">
            <v>2026W01</v>
          </cell>
          <cell r="F1005">
            <v>46382</v>
          </cell>
          <cell r="G1005" t="str">
            <v>2026W52</v>
          </cell>
          <cell r="H1005">
            <v>0</v>
          </cell>
          <cell r="I1005">
            <v>0</v>
          </cell>
          <cell r="J1005">
            <v>0</v>
          </cell>
          <cell r="K1005">
            <v>0</v>
          </cell>
          <cell r="L1005">
            <v>0</v>
          </cell>
          <cell r="M1005">
            <v>0</v>
          </cell>
          <cell r="N1005" t="b">
            <v>0</v>
          </cell>
          <cell r="O1005" t="b">
            <v>1</v>
          </cell>
          <cell r="P1005" t="str">
            <v>01tHp00000A2a4MIAR</v>
          </cell>
          <cell r="R1005" t="str">
            <v/>
          </cell>
          <cell r="S1005" t="str">
            <v>01tHp00000A2a4MIARa5gPQ00000060mrYAA</v>
          </cell>
        </row>
        <row r="1006">
          <cell r="A1006" t="str">
            <v>Salvia, Rose Marvel Plug</v>
          </cell>
          <cell r="B1006" t="str">
            <v>202501-202552</v>
          </cell>
          <cell r="C1006" t="str">
            <v>a5gPQ00000060QIYAY</v>
          </cell>
          <cell r="D1006">
            <v>45655</v>
          </cell>
          <cell r="E1006" t="str">
            <v>2025W01</v>
          </cell>
          <cell r="F1006">
            <v>46018</v>
          </cell>
          <cell r="G1006" t="str">
            <v>2025W52</v>
          </cell>
          <cell r="H1006">
            <v>0</v>
          </cell>
          <cell r="I1006">
            <v>0</v>
          </cell>
          <cell r="J1006">
            <v>0</v>
          </cell>
          <cell r="K1006">
            <v>0</v>
          </cell>
          <cell r="L1006">
            <v>0</v>
          </cell>
          <cell r="M1006">
            <v>0</v>
          </cell>
          <cell r="N1006" t="b">
            <v>0</v>
          </cell>
          <cell r="O1006" t="b">
            <v>1</v>
          </cell>
          <cell r="P1006" t="str">
            <v>01tHp00000A2a4NIAR</v>
          </cell>
          <cell r="R1006" t="str">
            <v/>
          </cell>
          <cell r="S1006" t="str">
            <v>01tHp00000A2a4NIARa5gPQ00000060QIYAY</v>
          </cell>
        </row>
        <row r="1007">
          <cell r="A1007" t="str">
            <v>Salvia, Rose Marvel Plug</v>
          </cell>
          <cell r="B1007" t="str">
            <v>202601-202652</v>
          </cell>
          <cell r="C1007" t="str">
            <v>a5gPQ00000060msYAA</v>
          </cell>
          <cell r="D1007">
            <v>46019</v>
          </cell>
          <cell r="E1007" t="str">
            <v>2026W01</v>
          </cell>
          <cell r="F1007">
            <v>46382</v>
          </cell>
          <cell r="G1007" t="str">
            <v>2026W52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  <cell r="L1007">
            <v>0</v>
          </cell>
          <cell r="M1007">
            <v>0</v>
          </cell>
          <cell r="N1007" t="b">
            <v>0</v>
          </cell>
          <cell r="O1007" t="b">
            <v>1</v>
          </cell>
          <cell r="P1007" t="str">
            <v>01tHp00000A2a4NIAR</v>
          </cell>
          <cell r="R1007" t="str">
            <v/>
          </cell>
          <cell r="S1007" t="str">
            <v>01tHp00000A2a4NIARa5gPQ00000060msYAA</v>
          </cell>
        </row>
        <row r="1008">
          <cell r="A1008" t="str">
            <v>Heuchera, Silver Scrolls Plug</v>
          </cell>
          <cell r="B1008" t="str">
            <v>202501-202552</v>
          </cell>
          <cell r="C1008" t="str">
            <v>a5gPQ00000060QJYAY</v>
          </cell>
          <cell r="D1008">
            <v>45655</v>
          </cell>
          <cell r="E1008" t="str">
            <v>2025W01</v>
          </cell>
          <cell r="F1008">
            <v>46018</v>
          </cell>
          <cell r="G1008" t="str">
            <v>2025W52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  <cell r="L1008">
            <v>0</v>
          </cell>
          <cell r="M1008">
            <v>0</v>
          </cell>
          <cell r="N1008" t="b">
            <v>0</v>
          </cell>
          <cell r="O1008" t="b">
            <v>1</v>
          </cell>
          <cell r="P1008" t="str">
            <v>01tHp00000A2a4SIAR</v>
          </cell>
          <cell r="R1008" t="str">
            <v/>
          </cell>
          <cell r="S1008" t="str">
            <v>01tHp00000A2a4SIARa5gPQ00000060QJYAY</v>
          </cell>
        </row>
        <row r="1009">
          <cell r="A1009" t="str">
            <v>Heuchera, Silver Scrolls Plug</v>
          </cell>
          <cell r="B1009" t="str">
            <v>202601-202652</v>
          </cell>
          <cell r="C1009" t="str">
            <v>a5gPQ00000060mtYAA</v>
          </cell>
          <cell r="D1009">
            <v>46019</v>
          </cell>
          <cell r="E1009" t="str">
            <v>2026W01</v>
          </cell>
          <cell r="F1009">
            <v>46382</v>
          </cell>
          <cell r="G1009" t="str">
            <v>2026W52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  <cell r="L1009">
            <v>0</v>
          </cell>
          <cell r="M1009">
            <v>0</v>
          </cell>
          <cell r="N1009" t="b">
            <v>0</v>
          </cell>
          <cell r="O1009" t="b">
            <v>1</v>
          </cell>
          <cell r="P1009" t="str">
            <v>01tHp00000A2a4SIAR</v>
          </cell>
          <cell r="R1009" t="str">
            <v/>
          </cell>
          <cell r="S1009" t="str">
            <v>01tHp00000A2a4SIARa5gPQ00000060mtYAA</v>
          </cell>
        </row>
        <row r="1010">
          <cell r="A1010" t="str">
            <v>Astilbe, Visions #2</v>
          </cell>
          <cell r="B1010" t="str">
            <v>202531-202630</v>
          </cell>
          <cell r="C1010" t="str">
            <v>a5gPQ00000069bhYAA</v>
          </cell>
          <cell r="D1010">
            <v>45865</v>
          </cell>
          <cell r="E1010" t="str">
            <v>2025W31</v>
          </cell>
          <cell r="F1010">
            <v>46228</v>
          </cell>
          <cell r="G1010" t="str">
            <v>2026W30</v>
          </cell>
          <cell r="H1010">
            <v>220</v>
          </cell>
          <cell r="I1010">
            <v>0</v>
          </cell>
          <cell r="J1010">
            <v>0</v>
          </cell>
          <cell r="K1010">
            <v>112</v>
          </cell>
          <cell r="L1010">
            <v>0</v>
          </cell>
          <cell r="M1010">
            <v>108</v>
          </cell>
          <cell r="N1010" t="b">
            <v>1</v>
          </cell>
          <cell r="O1010" t="b">
            <v>1</v>
          </cell>
          <cell r="P1010" t="str">
            <v>01tHp00000A2a4XIAR</v>
          </cell>
          <cell r="R1010" t="str">
            <v>2026W18</v>
          </cell>
          <cell r="S1010" t="str">
            <v>01tHp00000A2a4XIARa5gPQ00000069bhYAA</v>
          </cell>
        </row>
        <row r="1011">
          <cell r="A1011" t="str">
            <v>Azalea Assorted #3</v>
          </cell>
          <cell r="B1011" t="str">
            <v>202531-202630</v>
          </cell>
          <cell r="C1011" t="str">
            <v>a5gPQ000000608YYAQ</v>
          </cell>
          <cell r="D1011">
            <v>45865</v>
          </cell>
          <cell r="E1011" t="str">
            <v>2025W31</v>
          </cell>
          <cell r="F1011">
            <v>46228</v>
          </cell>
          <cell r="G1011" t="str">
            <v>2026W30</v>
          </cell>
          <cell r="H1011">
            <v>0</v>
          </cell>
          <cell r="I1011">
            <v>0</v>
          </cell>
          <cell r="J1011">
            <v>0</v>
          </cell>
          <cell r="K1011">
            <v>0</v>
          </cell>
          <cell r="L1011">
            <v>0</v>
          </cell>
          <cell r="M1011">
            <v>0</v>
          </cell>
          <cell r="N1011" t="b">
            <v>1</v>
          </cell>
          <cell r="O1011" t="b">
            <v>1</v>
          </cell>
          <cell r="P1011" t="str">
            <v>01tHp00000A2a4YIAR</v>
          </cell>
          <cell r="R1011" t="str">
            <v/>
          </cell>
          <cell r="S1011" t="str">
            <v>01tHp00000A2a4YIARa5gPQ000000608YYAQ</v>
          </cell>
        </row>
        <row r="1012">
          <cell r="A1012" t="str">
            <v>Azalea, Golden Lights #1</v>
          </cell>
          <cell r="B1012" t="str">
            <v>202531-202630</v>
          </cell>
          <cell r="C1012" t="str">
            <v>a5gPQ000000608ZYAQ</v>
          </cell>
          <cell r="D1012">
            <v>45865</v>
          </cell>
          <cell r="E1012" t="str">
            <v>2025W31</v>
          </cell>
          <cell r="F1012">
            <v>46228</v>
          </cell>
          <cell r="G1012" t="str">
            <v>2026W30</v>
          </cell>
          <cell r="H1012">
            <v>0</v>
          </cell>
          <cell r="I1012">
            <v>4500</v>
          </cell>
          <cell r="J1012">
            <v>0</v>
          </cell>
          <cell r="K1012">
            <v>0</v>
          </cell>
          <cell r="L1012">
            <v>4500</v>
          </cell>
          <cell r="M1012">
            <v>0</v>
          </cell>
          <cell r="N1012" t="b">
            <v>1</v>
          </cell>
          <cell r="O1012" t="b">
            <v>1</v>
          </cell>
          <cell r="P1012" t="str">
            <v>01tHp00000A2a4ZIAR</v>
          </cell>
          <cell r="R1012" t="str">
            <v/>
          </cell>
          <cell r="S1012" t="str">
            <v>01tHp00000A2a4ZIARa5gPQ000000608ZYAQ</v>
          </cell>
        </row>
        <row r="1013">
          <cell r="A1013" t="str">
            <v>Azalea, Golden Lights #3</v>
          </cell>
          <cell r="B1013" t="str">
            <v>202531-202630</v>
          </cell>
          <cell r="C1013" t="str">
            <v>a5gPQ000000608aYAA</v>
          </cell>
          <cell r="D1013">
            <v>45865</v>
          </cell>
          <cell r="E1013" t="str">
            <v>2025W31</v>
          </cell>
          <cell r="F1013">
            <v>46228</v>
          </cell>
          <cell r="G1013" t="str">
            <v>2026W30</v>
          </cell>
          <cell r="H1013">
            <v>7265</v>
          </cell>
          <cell r="I1013">
            <v>0</v>
          </cell>
          <cell r="J1013">
            <v>0</v>
          </cell>
          <cell r="K1013">
            <v>4736</v>
          </cell>
          <cell r="L1013">
            <v>0</v>
          </cell>
          <cell r="M1013">
            <v>2529</v>
          </cell>
          <cell r="N1013" t="b">
            <v>1</v>
          </cell>
          <cell r="O1013" t="b">
            <v>1</v>
          </cell>
          <cell r="P1013" t="str">
            <v>01tHp00000A2a4aIAB</v>
          </cell>
          <cell r="R1013" t="str">
            <v>2025W31</v>
          </cell>
          <cell r="S1013" t="str">
            <v>01tHp00000A2a4aIABa5gPQ000000608aYAA</v>
          </cell>
        </row>
        <row r="1014">
          <cell r="A1014" t="str">
            <v>Echinacea, Prairie Splendor Compact Dark Rose Plug</v>
          </cell>
          <cell r="B1014" t="str">
            <v>202501-202552</v>
          </cell>
          <cell r="C1014" t="str">
            <v>a5gPQ00000060QKYAY</v>
          </cell>
          <cell r="D1014">
            <v>45655</v>
          </cell>
          <cell r="E1014" t="str">
            <v>2025W01</v>
          </cell>
          <cell r="F1014">
            <v>46018</v>
          </cell>
          <cell r="G1014" t="str">
            <v>2025W52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  <cell r="L1014">
            <v>0</v>
          </cell>
          <cell r="M1014">
            <v>0</v>
          </cell>
          <cell r="N1014" t="b">
            <v>0</v>
          </cell>
          <cell r="O1014" t="b">
            <v>1</v>
          </cell>
          <cell r="P1014" t="str">
            <v>01tHp00000A2a4bIAB</v>
          </cell>
          <cell r="R1014" t="str">
            <v/>
          </cell>
          <cell r="S1014" t="str">
            <v>01tHp00000A2a4bIABa5gPQ00000060QKYAY</v>
          </cell>
        </row>
        <row r="1015">
          <cell r="A1015" t="str">
            <v>Echinacea, Prairie Splendor Compact Dark Rose Plug</v>
          </cell>
          <cell r="B1015" t="str">
            <v>202601-202652</v>
          </cell>
          <cell r="C1015" t="str">
            <v>a5gPQ00000060muYAA</v>
          </cell>
          <cell r="D1015">
            <v>46019</v>
          </cell>
          <cell r="E1015" t="str">
            <v>2026W01</v>
          </cell>
          <cell r="F1015">
            <v>46382</v>
          </cell>
          <cell r="G1015" t="str">
            <v>2026W52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  <cell r="L1015">
            <v>0</v>
          </cell>
          <cell r="M1015">
            <v>0</v>
          </cell>
          <cell r="N1015" t="b">
            <v>0</v>
          </cell>
          <cell r="O1015" t="b">
            <v>1</v>
          </cell>
          <cell r="P1015" t="str">
            <v>01tHp00000A2a4bIAB</v>
          </cell>
          <cell r="R1015" t="str">
            <v/>
          </cell>
          <cell r="S1015" t="str">
            <v>01tHp00000A2a4bIABa5gPQ00000060muYAA</v>
          </cell>
        </row>
        <row r="1016">
          <cell r="A1016" t="str">
            <v>Coreopsis, Zagreb Plug</v>
          </cell>
          <cell r="B1016" t="str">
            <v>202501-202552</v>
          </cell>
          <cell r="C1016" t="str">
            <v>a5gPQ00000060QLYAY</v>
          </cell>
          <cell r="D1016">
            <v>45655</v>
          </cell>
          <cell r="E1016" t="str">
            <v>2025W01</v>
          </cell>
          <cell r="F1016">
            <v>46018</v>
          </cell>
          <cell r="G1016" t="str">
            <v>2025W52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 t="b">
            <v>0</v>
          </cell>
          <cell r="O1016" t="b">
            <v>1</v>
          </cell>
          <cell r="P1016" t="str">
            <v>01tHp00000A2a4cIAB</v>
          </cell>
          <cell r="R1016" t="str">
            <v/>
          </cell>
          <cell r="S1016" t="str">
            <v>01tHp00000A2a4cIABa5gPQ00000060QLYAY</v>
          </cell>
        </row>
        <row r="1017">
          <cell r="A1017" t="str">
            <v>Coreopsis, Zagreb Plug</v>
          </cell>
          <cell r="B1017" t="str">
            <v>202601-202652</v>
          </cell>
          <cell r="C1017" t="str">
            <v>a5gPQ00000060mvYAA</v>
          </cell>
          <cell r="D1017">
            <v>46019</v>
          </cell>
          <cell r="E1017" t="str">
            <v>2026W01</v>
          </cell>
          <cell r="F1017">
            <v>46382</v>
          </cell>
          <cell r="G1017" t="str">
            <v>2026W52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>
            <v>0</v>
          </cell>
          <cell r="N1017" t="b">
            <v>0</v>
          </cell>
          <cell r="O1017" t="b">
            <v>1</v>
          </cell>
          <cell r="P1017" t="str">
            <v>01tHp00000A2a4cIAB</v>
          </cell>
          <cell r="R1017" t="str">
            <v/>
          </cell>
          <cell r="S1017" t="str">
            <v>01tHp00000A2a4cIABa5gPQ00000060mvYAA</v>
          </cell>
        </row>
        <row r="1018">
          <cell r="A1018" t="str">
            <v>Azalea, Mandarin Lights #1</v>
          </cell>
          <cell r="B1018" t="str">
            <v>202501-202552</v>
          </cell>
          <cell r="C1018" t="str">
            <v>a5gPQ00000060QMYAY</v>
          </cell>
          <cell r="D1018">
            <v>45655</v>
          </cell>
          <cell r="E1018" t="str">
            <v>2025W01</v>
          </cell>
          <cell r="F1018">
            <v>46018</v>
          </cell>
          <cell r="G1018" t="str">
            <v>2025W52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 t="b">
            <v>0</v>
          </cell>
          <cell r="O1018" t="b">
            <v>1</v>
          </cell>
          <cell r="P1018" t="str">
            <v>01tHp00000A2a4dIAB</v>
          </cell>
          <cell r="R1018" t="str">
            <v/>
          </cell>
          <cell r="S1018" t="str">
            <v>01tHp00000A2a4dIABa5gPQ00000060QMYAY</v>
          </cell>
        </row>
        <row r="1019">
          <cell r="A1019" t="str">
            <v>Azalea, Mandarin Lights #1</v>
          </cell>
          <cell r="B1019" t="str">
            <v>202601-202652</v>
          </cell>
          <cell r="C1019" t="str">
            <v>a5gPQ00000060mwYAA</v>
          </cell>
          <cell r="D1019">
            <v>46019</v>
          </cell>
          <cell r="E1019" t="str">
            <v>2026W01</v>
          </cell>
          <cell r="F1019">
            <v>46382</v>
          </cell>
          <cell r="G1019" t="str">
            <v>2026W52</v>
          </cell>
          <cell r="H1019">
            <v>0</v>
          </cell>
          <cell r="I1019">
            <v>8700</v>
          </cell>
          <cell r="J1019">
            <v>0</v>
          </cell>
          <cell r="K1019">
            <v>0</v>
          </cell>
          <cell r="L1019">
            <v>8700</v>
          </cell>
          <cell r="M1019">
            <v>0</v>
          </cell>
          <cell r="N1019" t="b">
            <v>0</v>
          </cell>
          <cell r="O1019" t="b">
            <v>1</v>
          </cell>
          <cell r="P1019" t="str">
            <v>01tHp00000A2a4dIAB</v>
          </cell>
          <cell r="R1019" t="str">
            <v/>
          </cell>
          <cell r="S1019" t="str">
            <v>01tHp00000A2a4dIABa5gPQ00000060mwYAA</v>
          </cell>
        </row>
        <row r="1020">
          <cell r="A1020" t="str">
            <v>Azalea, Mandarin Lights #3</v>
          </cell>
          <cell r="B1020" t="str">
            <v>202531-202630</v>
          </cell>
          <cell r="C1020" t="str">
            <v>a5gPQ000000608bYAA</v>
          </cell>
          <cell r="D1020">
            <v>45865</v>
          </cell>
          <cell r="E1020" t="str">
            <v>2025W31</v>
          </cell>
          <cell r="F1020">
            <v>46228</v>
          </cell>
          <cell r="G1020" t="str">
            <v>2026W30</v>
          </cell>
          <cell r="H1020">
            <v>14091</v>
          </cell>
          <cell r="I1020">
            <v>0</v>
          </cell>
          <cell r="J1020">
            <v>0</v>
          </cell>
          <cell r="K1020">
            <v>9762</v>
          </cell>
          <cell r="L1020">
            <v>0</v>
          </cell>
          <cell r="M1020">
            <v>4329</v>
          </cell>
          <cell r="N1020" t="b">
            <v>1</v>
          </cell>
          <cell r="O1020" t="b">
            <v>1</v>
          </cell>
          <cell r="P1020" t="str">
            <v>01tHp00000A2a4eIAB</v>
          </cell>
          <cell r="R1020" t="str">
            <v>2025W31</v>
          </cell>
          <cell r="S1020" t="str">
            <v>01tHp00000A2a4eIABa5gPQ000000608bYAA</v>
          </cell>
        </row>
        <row r="1021">
          <cell r="A1021" t="str">
            <v>Coreopsis, Uptick Yellow and Red Plug</v>
          </cell>
          <cell r="B1021" t="str">
            <v>202501-202552</v>
          </cell>
          <cell r="C1021" t="str">
            <v>a5gPQ00000060QNYAY</v>
          </cell>
          <cell r="D1021">
            <v>45655</v>
          </cell>
          <cell r="E1021" t="str">
            <v>2025W01</v>
          </cell>
          <cell r="F1021">
            <v>46018</v>
          </cell>
          <cell r="G1021" t="str">
            <v>2025W52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  <cell r="L1021">
            <v>0</v>
          </cell>
          <cell r="M1021">
            <v>0</v>
          </cell>
          <cell r="N1021" t="b">
            <v>0</v>
          </cell>
          <cell r="O1021" t="b">
            <v>1</v>
          </cell>
          <cell r="P1021" t="str">
            <v>01tHp00000A2a4fIAB</v>
          </cell>
          <cell r="R1021" t="str">
            <v/>
          </cell>
          <cell r="S1021" t="str">
            <v>01tHp00000A2a4fIABa5gPQ00000060QNYAY</v>
          </cell>
        </row>
        <row r="1022">
          <cell r="A1022" t="str">
            <v>Coreopsis, Uptick Yellow and Red Plug</v>
          </cell>
          <cell r="B1022" t="str">
            <v>202601-202652</v>
          </cell>
          <cell r="C1022" t="str">
            <v>a5gPQ00000060mxYAA</v>
          </cell>
          <cell r="D1022">
            <v>46019</v>
          </cell>
          <cell r="E1022" t="str">
            <v>2026W01</v>
          </cell>
          <cell r="F1022">
            <v>46382</v>
          </cell>
          <cell r="G1022" t="str">
            <v>2026W52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  <cell r="L1022">
            <v>0</v>
          </cell>
          <cell r="M1022">
            <v>0</v>
          </cell>
          <cell r="N1022" t="b">
            <v>0</v>
          </cell>
          <cell r="O1022" t="b">
            <v>1</v>
          </cell>
          <cell r="P1022" t="str">
            <v>01tHp00000A2a4fIAB</v>
          </cell>
          <cell r="R1022" t="str">
            <v/>
          </cell>
          <cell r="S1022" t="str">
            <v>01tHp00000A2a4fIABa5gPQ00000060mxYAA</v>
          </cell>
        </row>
        <row r="1023">
          <cell r="A1023" t="str">
            <v>Blueberry, Perpetua Plug</v>
          </cell>
          <cell r="B1023" t="str">
            <v>202501-202552</v>
          </cell>
          <cell r="C1023" t="str">
            <v>a5gPQ00000060QOYAY</v>
          </cell>
          <cell r="D1023">
            <v>45655</v>
          </cell>
          <cell r="E1023" t="str">
            <v>2025W01</v>
          </cell>
          <cell r="F1023">
            <v>46018</v>
          </cell>
          <cell r="G1023" t="str">
            <v>2025W52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  <cell r="L1023">
            <v>0</v>
          </cell>
          <cell r="M1023">
            <v>0</v>
          </cell>
          <cell r="N1023" t="b">
            <v>0</v>
          </cell>
          <cell r="O1023" t="b">
            <v>1</v>
          </cell>
          <cell r="P1023" t="str">
            <v>01tHp00000A2a4gIAB</v>
          </cell>
          <cell r="R1023" t="str">
            <v/>
          </cell>
          <cell r="S1023" t="str">
            <v>01tHp00000A2a4gIABa5gPQ00000060QOYAY</v>
          </cell>
        </row>
        <row r="1024">
          <cell r="A1024" t="str">
            <v>Blueberry, Perpetua Plug</v>
          </cell>
          <cell r="B1024" t="str">
            <v>202601-202652</v>
          </cell>
          <cell r="C1024" t="str">
            <v>a5gPQ00000060myYAA</v>
          </cell>
          <cell r="D1024">
            <v>46019</v>
          </cell>
          <cell r="E1024" t="str">
            <v>2026W01</v>
          </cell>
          <cell r="F1024">
            <v>46382</v>
          </cell>
          <cell r="G1024" t="str">
            <v>2026W52</v>
          </cell>
          <cell r="H1024">
            <v>0</v>
          </cell>
          <cell r="I1024">
            <v>4515</v>
          </cell>
          <cell r="J1024">
            <v>0</v>
          </cell>
          <cell r="K1024">
            <v>0</v>
          </cell>
          <cell r="L1024">
            <v>4515</v>
          </cell>
          <cell r="M1024">
            <v>0</v>
          </cell>
          <cell r="N1024" t="b">
            <v>0</v>
          </cell>
          <cell r="O1024" t="b">
            <v>1</v>
          </cell>
          <cell r="P1024" t="str">
            <v>01tHp00000A2a4gIAB</v>
          </cell>
          <cell r="R1024" t="str">
            <v/>
          </cell>
          <cell r="S1024" t="str">
            <v>01tHp00000A2a4gIABa5gPQ00000060myYAA</v>
          </cell>
        </row>
        <row r="1025">
          <cell r="A1025" t="str">
            <v>Azalea, Northern Hi-Lights #1</v>
          </cell>
          <cell r="B1025" t="str">
            <v>202531-202630</v>
          </cell>
          <cell r="C1025" t="str">
            <v>a5gPQ000000608cYAA</v>
          </cell>
          <cell r="D1025">
            <v>45865</v>
          </cell>
          <cell r="E1025" t="str">
            <v>2025W31</v>
          </cell>
          <cell r="F1025">
            <v>46228</v>
          </cell>
          <cell r="G1025" t="str">
            <v>2026W30</v>
          </cell>
          <cell r="H1025">
            <v>1009</v>
          </cell>
          <cell r="I1025">
            <v>840</v>
          </cell>
          <cell r="J1025">
            <v>0</v>
          </cell>
          <cell r="K1025">
            <v>0</v>
          </cell>
          <cell r="L1025">
            <v>1849</v>
          </cell>
          <cell r="M1025">
            <v>0</v>
          </cell>
          <cell r="N1025" t="b">
            <v>1</v>
          </cell>
          <cell r="O1025" t="b">
            <v>1</v>
          </cell>
          <cell r="P1025" t="str">
            <v>01tHp00000A2a4hIAB</v>
          </cell>
          <cell r="R1025" t="str">
            <v>2025W31</v>
          </cell>
          <cell r="S1025" t="str">
            <v>01tHp00000A2a4hIABa5gPQ000000608cYAA</v>
          </cell>
        </row>
        <row r="1026">
          <cell r="A1026" t="str">
            <v>Azalea, Northern Hi-Lights #3</v>
          </cell>
          <cell r="B1026" t="str">
            <v>202531-202630</v>
          </cell>
          <cell r="C1026" t="str">
            <v>a5gPQ000000608dYAA</v>
          </cell>
          <cell r="D1026">
            <v>45865</v>
          </cell>
          <cell r="E1026" t="str">
            <v>2025W31</v>
          </cell>
          <cell r="F1026">
            <v>46228</v>
          </cell>
          <cell r="G1026" t="str">
            <v>2026W30</v>
          </cell>
          <cell r="H1026">
            <v>1496</v>
          </cell>
          <cell r="I1026">
            <v>0</v>
          </cell>
          <cell r="J1026">
            <v>0</v>
          </cell>
          <cell r="K1026">
            <v>1496</v>
          </cell>
          <cell r="L1026">
            <v>0</v>
          </cell>
          <cell r="M1026">
            <v>0</v>
          </cell>
          <cell r="N1026" t="b">
            <v>1</v>
          </cell>
          <cell r="O1026" t="b">
            <v>1</v>
          </cell>
          <cell r="P1026" t="str">
            <v>01tHp00000A2a4iIAB</v>
          </cell>
          <cell r="R1026" t="str">
            <v>2025W31</v>
          </cell>
          <cell r="S1026" t="str">
            <v>01tHp00000A2a4iIABa5gPQ000000608dYAA</v>
          </cell>
        </row>
        <row r="1027">
          <cell r="A1027" t="str">
            <v>Azalea, Rosy Lights #1</v>
          </cell>
          <cell r="B1027" t="str">
            <v>202531-202630</v>
          </cell>
          <cell r="C1027" t="str">
            <v>a5gPQ000000608eYAA</v>
          </cell>
          <cell r="D1027">
            <v>45865</v>
          </cell>
          <cell r="E1027" t="str">
            <v>2025W31</v>
          </cell>
          <cell r="F1027">
            <v>46228</v>
          </cell>
          <cell r="G1027" t="str">
            <v>2026W30</v>
          </cell>
          <cell r="H1027">
            <v>0</v>
          </cell>
          <cell r="I1027">
            <v>3900</v>
          </cell>
          <cell r="J1027">
            <v>0</v>
          </cell>
          <cell r="K1027">
            <v>0</v>
          </cell>
          <cell r="L1027">
            <v>3900</v>
          </cell>
          <cell r="M1027">
            <v>0</v>
          </cell>
          <cell r="N1027" t="b">
            <v>1</v>
          </cell>
          <cell r="O1027" t="b">
            <v>1</v>
          </cell>
          <cell r="P1027" t="str">
            <v>01tHp00000A2a4jIAB</v>
          </cell>
          <cell r="R1027" t="str">
            <v/>
          </cell>
          <cell r="S1027" t="str">
            <v>01tHp00000A2a4jIABa5gPQ000000608eYAA</v>
          </cell>
        </row>
        <row r="1028">
          <cell r="A1028" t="str">
            <v>Azalea, Rosy Lights #3</v>
          </cell>
          <cell r="B1028" t="str">
            <v>202531-202630</v>
          </cell>
          <cell r="C1028" t="str">
            <v>a5gPQ000000608fYAA</v>
          </cell>
          <cell r="D1028">
            <v>45865</v>
          </cell>
          <cell r="E1028" t="str">
            <v>2025W31</v>
          </cell>
          <cell r="F1028">
            <v>46228</v>
          </cell>
          <cell r="G1028" t="str">
            <v>2026W30</v>
          </cell>
          <cell r="H1028">
            <v>1325</v>
          </cell>
          <cell r="I1028">
            <v>0</v>
          </cell>
          <cell r="J1028">
            <v>0</v>
          </cell>
          <cell r="K1028">
            <v>1318</v>
          </cell>
          <cell r="L1028">
            <v>0</v>
          </cell>
          <cell r="M1028">
            <v>0</v>
          </cell>
          <cell r="N1028" t="b">
            <v>1</v>
          </cell>
          <cell r="O1028" t="b">
            <v>1</v>
          </cell>
          <cell r="P1028" t="str">
            <v>01tHp00000A2a4kIAB</v>
          </cell>
          <cell r="R1028" t="str">
            <v>2025W31</v>
          </cell>
          <cell r="S1028" t="str">
            <v>01tHp00000A2a4kIABa5gPQ000000608fYAA</v>
          </cell>
        </row>
        <row r="1029">
          <cell r="A1029" t="str">
            <v>Azalea, Western Lights #1</v>
          </cell>
          <cell r="B1029" t="str">
            <v>202531-202630</v>
          </cell>
          <cell r="C1029" t="str">
            <v>a5gPQ000000608gYAA</v>
          </cell>
          <cell r="D1029">
            <v>45865</v>
          </cell>
          <cell r="E1029" t="str">
            <v>2025W31</v>
          </cell>
          <cell r="F1029">
            <v>46228</v>
          </cell>
          <cell r="G1029" t="str">
            <v>2026W30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  <cell r="L1029">
            <v>0</v>
          </cell>
          <cell r="M1029">
            <v>0</v>
          </cell>
          <cell r="N1029" t="b">
            <v>1</v>
          </cell>
          <cell r="O1029" t="b">
            <v>1</v>
          </cell>
          <cell r="P1029" t="str">
            <v>01tHp00000A2a4mIAB</v>
          </cell>
          <cell r="R1029" t="str">
            <v/>
          </cell>
          <cell r="S1029" t="str">
            <v>01tHp00000A2a4mIABa5gPQ000000608gYAA</v>
          </cell>
        </row>
        <row r="1030">
          <cell r="A1030" t="str">
            <v>Azalea, Western Lights #1</v>
          </cell>
          <cell r="B1030" t="str">
            <v>202501-202552</v>
          </cell>
          <cell r="C1030" t="str">
            <v>a5gPQ0000006nMDYAY</v>
          </cell>
          <cell r="D1030">
            <v>45655</v>
          </cell>
          <cell r="E1030" t="str">
            <v>2025W01</v>
          </cell>
          <cell r="F1030">
            <v>46018</v>
          </cell>
          <cell r="G1030" t="str">
            <v>2025W52</v>
          </cell>
          <cell r="H1030">
            <v>0</v>
          </cell>
          <cell r="I1030">
            <v>0</v>
          </cell>
          <cell r="J1030">
            <v>0</v>
          </cell>
          <cell r="K1030">
            <v>0</v>
          </cell>
          <cell r="L1030">
            <v>0</v>
          </cell>
          <cell r="M1030">
            <v>0</v>
          </cell>
          <cell r="N1030" t="b">
            <v>1</v>
          </cell>
          <cell r="O1030" t="b">
            <v>1</v>
          </cell>
          <cell r="P1030" t="str">
            <v>01tHp00000A2a4mIAB</v>
          </cell>
          <cell r="R1030" t="str">
            <v/>
          </cell>
          <cell r="S1030" t="str">
            <v>01tHp00000A2a4mIABa5gPQ0000006nMDYAY</v>
          </cell>
        </row>
        <row r="1031">
          <cell r="A1031" t="str">
            <v>Azalea, Western Lights #1</v>
          </cell>
          <cell r="B1031" t="str">
            <v>202601-202652</v>
          </cell>
          <cell r="C1031" t="str">
            <v>a5gPQ0000006nMEYAY</v>
          </cell>
          <cell r="D1031">
            <v>46019</v>
          </cell>
          <cell r="E1031" t="str">
            <v>2026W01</v>
          </cell>
          <cell r="F1031">
            <v>46382</v>
          </cell>
          <cell r="G1031" t="str">
            <v>2026W52</v>
          </cell>
          <cell r="H1031">
            <v>0</v>
          </cell>
          <cell r="I1031">
            <v>1800</v>
          </cell>
          <cell r="J1031">
            <v>0</v>
          </cell>
          <cell r="K1031">
            <v>0</v>
          </cell>
          <cell r="L1031">
            <v>1800</v>
          </cell>
          <cell r="M1031">
            <v>0</v>
          </cell>
          <cell r="N1031" t="b">
            <v>1</v>
          </cell>
          <cell r="O1031" t="b">
            <v>1</v>
          </cell>
          <cell r="P1031" t="str">
            <v>01tHp00000A2a4mIAB</v>
          </cell>
          <cell r="R1031" t="str">
            <v/>
          </cell>
          <cell r="S1031" t="str">
            <v>01tHp00000A2a4mIABa5gPQ0000006nMEYAY</v>
          </cell>
        </row>
        <row r="1032">
          <cell r="A1032" t="str">
            <v>Azalea, Western Lights #3</v>
          </cell>
          <cell r="B1032" t="str">
            <v>202531-202630</v>
          </cell>
          <cell r="C1032" t="str">
            <v>a5gPQ000000608hYAA</v>
          </cell>
          <cell r="D1032">
            <v>45865</v>
          </cell>
          <cell r="E1032" t="str">
            <v>2025W31</v>
          </cell>
          <cell r="F1032">
            <v>46228</v>
          </cell>
          <cell r="G1032" t="str">
            <v>2026W30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  <cell r="L1032">
            <v>0</v>
          </cell>
          <cell r="M1032">
            <v>0</v>
          </cell>
          <cell r="N1032" t="b">
            <v>1</v>
          </cell>
          <cell r="O1032" t="b">
            <v>1</v>
          </cell>
          <cell r="P1032" t="str">
            <v>01tHp00000A2a4oIAB</v>
          </cell>
          <cell r="R1032" t="str">
            <v/>
          </cell>
          <cell r="S1032" t="str">
            <v>01tHp00000A2a4oIABa5gPQ000000608hYAA</v>
          </cell>
        </row>
        <row r="1033">
          <cell r="A1033" t="str">
            <v>Azalea, White Lights #1</v>
          </cell>
          <cell r="B1033" t="str">
            <v>202531-202630</v>
          </cell>
          <cell r="C1033" t="str">
            <v>a5gPQ000000608iYAA</v>
          </cell>
          <cell r="D1033">
            <v>45865</v>
          </cell>
          <cell r="E1033" t="str">
            <v>2025W31</v>
          </cell>
          <cell r="F1033">
            <v>46228</v>
          </cell>
          <cell r="G1033" t="str">
            <v>2026W30</v>
          </cell>
          <cell r="H1033">
            <v>0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  <cell r="M1033">
            <v>0</v>
          </cell>
          <cell r="N1033" t="b">
            <v>1</v>
          </cell>
          <cell r="O1033" t="b">
            <v>1</v>
          </cell>
          <cell r="P1033" t="str">
            <v>01tHp00000A2a4pIAB</v>
          </cell>
          <cell r="R1033" t="str">
            <v/>
          </cell>
          <cell r="S1033" t="str">
            <v>01tHp00000A2a4pIABa5gPQ000000608iYAA</v>
          </cell>
        </row>
        <row r="1034">
          <cell r="A1034" t="str">
            <v>Azalea, White Lights #3</v>
          </cell>
          <cell r="B1034" t="str">
            <v>202531-202630</v>
          </cell>
          <cell r="C1034" t="str">
            <v>a5gPQ000000608jYAA</v>
          </cell>
          <cell r="D1034">
            <v>45865</v>
          </cell>
          <cell r="E1034" t="str">
            <v>2025W31</v>
          </cell>
          <cell r="F1034">
            <v>46228</v>
          </cell>
          <cell r="G1034" t="str">
            <v>2026W30</v>
          </cell>
          <cell r="H1034">
            <v>500</v>
          </cell>
          <cell r="I1034">
            <v>0</v>
          </cell>
          <cell r="J1034">
            <v>0</v>
          </cell>
          <cell r="K1034">
            <v>445</v>
          </cell>
          <cell r="L1034">
            <v>0</v>
          </cell>
          <cell r="M1034">
            <v>48</v>
          </cell>
          <cell r="N1034" t="b">
            <v>1</v>
          </cell>
          <cell r="O1034" t="b">
            <v>1</v>
          </cell>
          <cell r="P1034" t="str">
            <v>01tHp00000A2a4qIAB</v>
          </cell>
          <cell r="R1034" t="str">
            <v>2025W31</v>
          </cell>
          <cell r="S1034" t="str">
            <v>01tHp00000A2a4qIABa5gPQ000000608jYAA</v>
          </cell>
        </row>
        <row r="1035">
          <cell r="A1035" t="str">
            <v>Barberry, Admiration #1</v>
          </cell>
          <cell r="B1035" t="str">
            <v>202531-202630</v>
          </cell>
          <cell r="C1035" t="str">
            <v>a5gPQ000000608kYAA</v>
          </cell>
          <cell r="D1035">
            <v>45865</v>
          </cell>
          <cell r="E1035" t="str">
            <v>2025W31</v>
          </cell>
          <cell r="F1035">
            <v>46228</v>
          </cell>
          <cell r="G1035" t="str">
            <v>2026W30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  <cell r="L1035">
            <v>0</v>
          </cell>
          <cell r="M1035">
            <v>0</v>
          </cell>
          <cell r="N1035" t="b">
            <v>0</v>
          </cell>
          <cell r="O1035" t="b">
            <v>1</v>
          </cell>
          <cell r="P1035" t="str">
            <v>01tHp00000A2a4rIAB</v>
          </cell>
          <cell r="R1035" t="str">
            <v/>
          </cell>
          <cell r="S1035" t="str">
            <v>01tHp00000A2a4rIABa5gPQ000000608kYAA</v>
          </cell>
        </row>
        <row r="1036">
          <cell r="A1036" t="str">
            <v>Barberry, Admiration #1</v>
          </cell>
          <cell r="B1036" t="str">
            <v>202501-202552</v>
          </cell>
          <cell r="C1036" t="str">
            <v>a5gPQ0000006nqrYAA</v>
          </cell>
          <cell r="D1036">
            <v>45655</v>
          </cell>
          <cell r="E1036" t="str">
            <v>2025W01</v>
          </cell>
          <cell r="F1036">
            <v>46018</v>
          </cell>
          <cell r="G1036" t="str">
            <v>2025W52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  <cell r="L1036">
            <v>0</v>
          </cell>
          <cell r="M1036">
            <v>0</v>
          </cell>
          <cell r="N1036" t="b">
            <v>0</v>
          </cell>
          <cell r="O1036" t="b">
            <v>1</v>
          </cell>
          <cell r="P1036" t="str">
            <v>01tHp00000A2a4rIAB</v>
          </cell>
          <cell r="R1036" t="str">
            <v/>
          </cell>
          <cell r="S1036" t="str">
            <v>01tHp00000A2a4rIABa5gPQ0000006nqrYAA</v>
          </cell>
        </row>
        <row r="1037">
          <cell r="A1037" t="str">
            <v>Barberry, Admiration #1</v>
          </cell>
          <cell r="B1037" t="str">
            <v>202601-202652</v>
          </cell>
          <cell r="C1037" t="str">
            <v>a5gPQ0000006nqvYAA</v>
          </cell>
          <cell r="D1037">
            <v>46019</v>
          </cell>
          <cell r="E1037" t="str">
            <v>2026W01</v>
          </cell>
          <cell r="F1037">
            <v>46382</v>
          </cell>
          <cell r="G1037" t="str">
            <v>2026W52</v>
          </cell>
          <cell r="H1037">
            <v>0</v>
          </cell>
          <cell r="I1037">
            <v>1550</v>
          </cell>
          <cell r="J1037">
            <v>0</v>
          </cell>
          <cell r="K1037">
            <v>0</v>
          </cell>
          <cell r="L1037">
            <v>1550</v>
          </cell>
          <cell r="M1037">
            <v>0</v>
          </cell>
          <cell r="N1037" t="b">
            <v>0</v>
          </cell>
          <cell r="O1037" t="b">
            <v>1</v>
          </cell>
          <cell r="P1037" t="str">
            <v>01tHp00000A2a4rIAB</v>
          </cell>
          <cell r="R1037" t="str">
            <v/>
          </cell>
          <cell r="S1037" t="str">
            <v>01tHp00000A2a4rIABa5gPQ0000006nqvYAA</v>
          </cell>
        </row>
        <row r="1038">
          <cell r="A1038" t="str">
            <v>Barberry, Admiration #3</v>
          </cell>
          <cell r="B1038" t="str">
            <v>202531-202630</v>
          </cell>
          <cell r="C1038" t="str">
            <v>a5gPQ000000608lYAA</v>
          </cell>
          <cell r="D1038">
            <v>45865</v>
          </cell>
          <cell r="E1038" t="str">
            <v>2025W31</v>
          </cell>
          <cell r="F1038">
            <v>46228</v>
          </cell>
          <cell r="G1038" t="str">
            <v>2026W30</v>
          </cell>
          <cell r="H1038">
            <v>1640</v>
          </cell>
          <cell r="I1038">
            <v>0</v>
          </cell>
          <cell r="J1038">
            <v>0</v>
          </cell>
          <cell r="K1038">
            <v>1630</v>
          </cell>
          <cell r="L1038">
            <v>0</v>
          </cell>
          <cell r="M1038">
            <v>0</v>
          </cell>
          <cell r="N1038" t="b">
            <v>1</v>
          </cell>
          <cell r="O1038" t="b">
            <v>1</v>
          </cell>
          <cell r="P1038" t="str">
            <v>01tHp00000A2a4tIAB</v>
          </cell>
          <cell r="R1038" t="str">
            <v>2025W31</v>
          </cell>
          <cell r="S1038" t="str">
            <v>01tHp00000A2a4tIABa5gPQ000000608lYAA</v>
          </cell>
        </row>
        <row r="1039">
          <cell r="A1039" t="str">
            <v>Barberry, Golden #1</v>
          </cell>
          <cell r="B1039" t="str">
            <v>202531-202630</v>
          </cell>
          <cell r="C1039" t="str">
            <v>a5gPQ000000608mYAA</v>
          </cell>
          <cell r="D1039">
            <v>45865</v>
          </cell>
          <cell r="E1039" t="str">
            <v>2025W31</v>
          </cell>
          <cell r="F1039">
            <v>46228</v>
          </cell>
          <cell r="G1039" t="str">
            <v>2026W30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 t="b">
            <v>0</v>
          </cell>
          <cell r="O1039" t="b">
            <v>1</v>
          </cell>
          <cell r="P1039" t="str">
            <v>01tHp00000A2a4yIAB</v>
          </cell>
          <cell r="R1039" t="str">
            <v/>
          </cell>
          <cell r="S1039" t="str">
            <v>01tHp00000A2a4yIABa5gPQ000000608mYAA</v>
          </cell>
        </row>
        <row r="1040">
          <cell r="A1040" t="str">
            <v>Barberry, Golden #1</v>
          </cell>
          <cell r="B1040" t="str">
            <v>202501-202552</v>
          </cell>
          <cell r="C1040" t="str">
            <v>a5gPQ0000006nqtYAA</v>
          </cell>
          <cell r="D1040">
            <v>45655</v>
          </cell>
          <cell r="E1040" t="str">
            <v>2025W01</v>
          </cell>
          <cell r="F1040">
            <v>46018</v>
          </cell>
          <cell r="G1040" t="str">
            <v>2025W52</v>
          </cell>
          <cell r="H1040">
            <v>0</v>
          </cell>
          <cell r="I1040">
            <v>0</v>
          </cell>
          <cell r="J1040">
            <v>0</v>
          </cell>
          <cell r="K1040">
            <v>0</v>
          </cell>
          <cell r="L1040">
            <v>0</v>
          </cell>
          <cell r="M1040">
            <v>0</v>
          </cell>
          <cell r="N1040" t="b">
            <v>0</v>
          </cell>
          <cell r="O1040" t="b">
            <v>1</v>
          </cell>
          <cell r="P1040" t="str">
            <v>01tHp00000A2a4yIAB</v>
          </cell>
          <cell r="R1040" t="str">
            <v/>
          </cell>
          <cell r="S1040" t="str">
            <v>01tHp00000A2a4yIABa5gPQ0000006nqtYAA</v>
          </cell>
        </row>
        <row r="1041">
          <cell r="A1041" t="str">
            <v>Barberry, Golden #1</v>
          </cell>
          <cell r="B1041" t="str">
            <v>202601-202652</v>
          </cell>
          <cell r="C1041" t="str">
            <v>a5gPQ0000006nqxYAA</v>
          </cell>
          <cell r="D1041">
            <v>46019</v>
          </cell>
          <cell r="E1041" t="str">
            <v>2026W01</v>
          </cell>
          <cell r="F1041">
            <v>46382</v>
          </cell>
          <cell r="G1041" t="str">
            <v>2026W52</v>
          </cell>
          <cell r="H1041">
            <v>0</v>
          </cell>
          <cell r="I1041">
            <v>3400</v>
          </cell>
          <cell r="J1041">
            <v>0</v>
          </cell>
          <cell r="K1041">
            <v>0</v>
          </cell>
          <cell r="L1041">
            <v>3400</v>
          </cell>
          <cell r="M1041">
            <v>0</v>
          </cell>
          <cell r="N1041" t="b">
            <v>0</v>
          </cell>
          <cell r="O1041" t="b">
            <v>1</v>
          </cell>
          <cell r="P1041" t="str">
            <v>01tHp00000A2a4yIAB</v>
          </cell>
          <cell r="R1041" t="str">
            <v/>
          </cell>
          <cell r="S1041" t="str">
            <v>01tHp00000A2a4yIABa5gPQ0000006nqxYAA</v>
          </cell>
        </row>
        <row r="1042">
          <cell r="A1042" t="str">
            <v>Redcedar, Eastern Plug</v>
          </cell>
          <cell r="B1042" t="str">
            <v>202501-202552</v>
          </cell>
          <cell r="C1042" t="str">
            <v>a5gPQ00000060QPYAY</v>
          </cell>
          <cell r="D1042">
            <v>45655</v>
          </cell>
          <cell r="E1042" t="str">
            <v>2025W01</v>
          </cell>
          <cell r="F1042">
            <v>46018</v>
          </cell>
          <cell r="G1042" t="str">
            <v>2025W52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 t="b">
            <v>0</v>
          </cell>
          <cell r="O1042" t="b">
            <v>1</v>
          </cell>
          <cell r="P1042" t="str">
            <v>01tHp00000A2a4zIAB</v>
          </cell>
          <cell r="R1042" t="str">
            <v/>
          </cell>
          <cell r="S1042" t="str">
            <v>01tHp00000A2a4zIABa5gPQ00000060QPYAY</v>
          </cell>
        </row>
        <row r="1043">
          <cell r="A1043" t="str">
            <v>Redcedar, Eastern Plug</v>
          </cell>
          <cell r="B1043" t="str">
            <v>202601-202652</v>
          </cell>
          <cell r="C1043" t="str">
            <v>a5gPQ00000060mzYAA</v>
          </cell>
          <cell r="D1043">
            <v>46019</v>
          </cell>
          <cell r="E1043" t="str">
            <v>2026W01</v>
          </cell>
          <cell r="F1043">
            <v>46382</v>
          </cell>
          <cell r="G1043" t="str">
            <v>2026W52</v>
          </cell>
          <cell r="H1043">
            <v>0</v>
          </cell>
          <cell r="I1043">
            <v>2016</v>
          </cell>
          <cell r="J1043">
            <v>0</v>
          </cell>
          <cell r="K1043">
            <v>0</v>
          </cell>
          <cell r="L1043">
            <v>2016</v>
          </cell>
          <cell r="M1043">
            <v>0</v>
          </cell>
          <cell r="N1043" t="b">
            <v>0</v>
          </cell>
          <cell r="O1043" t="b">
            <v>1</v>
          </cell>
          <cell r="P1043" t="str">
            <v>01tHp00000A2a4zIAB</v>
          </cell>
          <cell r="R1043" t="str">
            <v/>
          </cell>
          <cell r="S1043" t="str">
            <v>01tHp00000A2a4zIABa5gPQ00000060mzYAA</v>
          </cell>
        </row>
        <row r="1044">
          <cell r="A1044" t="str">
            <v>Weigela, Tuxedo Plug</v>
          </cell>
          <cell r="B1044" t="str">
            <v>202501-202552</v>
          </cell>
          <cell r="C1044" t="str">
            <v>a5gPQ00000060QQYAY</v>
          </cell>
          <cell r="D1044">
            <v>45655</v>
          </cell>
          <cell r="E1044" t="str">
            <v>2025W01</v>
          </cell>
          <cell r="F1044">
            <v>46018</v>
          </cell>
          <cell r="G1044" t="str">
            <v>2025W52</v>
          </cell>
          <cell r="H1044">
            <v>0</v>
          </cell>
          <cell r="I1044">
            <v>0</v>
          </cell>
          <cell r="J1044">
            <v>0</v>
          </cell>
          <cell r="K1044">
            <v>0</v>
          </cell>
          <cell r="L1044">
            <v>0</v>
          </cell>
          <cell r="M1044">
            <v>0</v>
          </cell>
          <cell r="N1044" t="b">
            <v>0</v>
          </cell>
          <cell r="O1044" t="b">
            <v>1</v>
          </cell>
          <cell r="P1044" t="str">
            <v>01tHp00000A2a50IAB</v>
          </cell>
          <cell r="R1044" t="str">
            <v/>
          </cell>
          <cell r="S1044" t="str">
            <v>01tHp00000A2a50IABa5gPQ00000060QQYAY</v>
          </cell>
        </row>
        <row r="1045">
          <cell r="A1045" t="str">
            <v>Weigela, Tuxedo Plug</v>
          </cell>
          <cell r="B1045" t="str">
            <v>202601-202652</v>
          </cell>
          <cell r="C1045" t="str">
            <v>a5gPQ00000060n0YAA</v>
          </cell>
          <cell r="D1045">
            <v>46019</v>
          </cell>
          <cell r="E1045" t="str">
            <v>2026W01</v>
          </cell>
          <cell r="F1045">
            <v>46382</v>
          </cell>
          <cell r="G1045" t="str">
            <v>2026W52</v>
          </cell>
          <cell r="H1045">
            <v>0</v>
          </cell>
          <cell r="I1045">
            <v>0</v>
          </cell>
          <cell r="J1045">
            <v>0</v>
          </cell>
          <cell r="K1045">
            <v>0</v>
          </cell>
          <cell r="L1045">
            <v>0</v>
          </cell>
          <cell r="M1045">
            <v>0</v>
          </cell>
          <cell r="N1045" t="b">
            <v>0</v>
          </cell>
          <cell r="O1045" t="b">
            <v>1</v>
          </cell>
          <cell r="P1045" t="str">
            <v>01tHp00000A2a50IAB</v>
          </cell>
          <cell r="R1045" t="str">
            <v/>
          </cell>
          <cell r="S1045" t="str">
            <v>01tHp00000A2a50IABa5gPQ00000060n0YAA</v>
          </cell>
        </row>
        <row r="1046">
          <cell r="A1046" t="str">
            <v>Barberry, Orange Rocket #1</v>
          </cell>
          <cell r="B1046" t="str">
            <v>202531-202630</v>
          </cell>
          <cell r="C1046" t="str">
            <v>a5gPQ000000608nYAA</v>
          </cell>
          <cell r="D1046">
            <v>45865</v>
          </cell>
          <cell r="E1046" t="str">
            <v>2025W31</v>
          </cell>
          <cell r="F1046">
            <v>46228</v>
          </cell>
          <cell r="G1046" t="str">
            <v>2026W30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  <cell r="L1046">
            <v>0</v>
          </cell>
          <cell r="M1046">
            <v>0</v>
          </cell>
          <cell r="N1046" t="b">
            <v>0</v>
          </cell>
          <cell r="O1046" t="b">
            <v>1</v>
          </cell>
          <cell r="P1046" t="str">
            <v>01tHp00000A2a52IAB</v>
          </cell>
          <cell r="R1046" t="str">
            <v/>
          </cell>
          <cell r="S1046" t="str">
            <v>01tHp00000A2a52IABa5gPQ000000608nYAA</v>
          </cell>
        </row>
        <row r="1047">
          <cell r="A1047" t="str">
            <v>Barberry, Orange Rocket #1</v>
          </cell>
          <cell r="B1047" t="str">
            <v>202501-202552</v>
          </cell>
          <cell r="C1047" t="str">
            <v>a5gPQ0000006nqsYAA</v>
          </cell>
          <cell r="D1047">
            <v>45655</v>
          </cell>
          <cell r="E1047" t="str">
            <v>2025W01</v>
          </cell>
          <cell r="F1047">
            <v>46018</v>
          </cell>
          <cell r="G1047" t="str">
            <v>2025W52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  <cell r="L1047">
            <v>0</v>
          </cell>
          <cell r="M1047">
            <v>0</v>
          </cell>
          <cell r="N1047" t="b">
            <v>0</v>
          </cell>
          <cell r="O1047" t="b">
            <v>1</v>
          </cell>
          <cell r="P1047" t="str">
            <v>01tHp00000A2a52IAB</v>
          </cell>
          <cell r="R1047" t="str">
            <v/>
          </cell>
          <cell r="S1047" t="str">
            <v>01tHp00000A2a52IABa5gPQ0000006nqsYAA</v>
          </cell>
        </row>
        <row r="1048">
          <cell r="A1048" t="str">
            <v>Barberry, Orange Rocket #1</v>
          </cell>
          <cell r="B1048" t="str">
            <v>202601-202652</v>
          </cell>
          <cell r="C1048" t="str">
            <v>a5gPQ0000006nqwYAA</v>
          </cell>
          <cell r="D1048">
            <v>46019</v>
          </cell>
          <cell r="E1048" t="str">
            <v>2026W01</v>
          </cell>
          <cell r="F1048">
            <v>46382</v>
          </cell>
          <cell r="G1048" t="str">
            <v>2026W52</v>
          </cell>
          <cell r="H1048">
            <v>0</v>
          </cell>
          <cell r="I1048">
            <v>4000</v>
          </cell>
          <cell r="J1048">
            <v>0</v>
          </cell>
          <cell r="K1048">
            <v>0</v>
          </cell>
          <cell r="L1048">
            <v>4000</v>
          </cell>
          <cell r="M1048">
            <v>0</v>
          </cell>
          <cell r="N1048" t="b">
            <v>0</v>
          </cell>
          <cell r="O1048" t="b">
            <v>1</v>
          </cell>
          <cell r="P1048" t="str">
            <v>01tHp00000A2a52IAB</v>
          </cell>
          <cell r="R1048" t="str">
            <v/>
          </cell>
          <cell r="S1048" t="str">
            <v>01tHp00000A2a52IABa5gPQ0000006nqwYAA</v>
          </cell>
        </row>
        <row r="1049">
          <cell r="A1049" t="str">
            <v>Barberry, Orange Rocket #3</v>
          </cell>
          <cell r="B1049" t="str">
            <v>202531-202630</v>
          </cell>
          <cell r="C1049" t="str">
            <v>a5gPQ000000608oYAA</v>
          </cell>
          <cell r="D1049">
            <v>45865</v>
          </cell>
          <cell r="E1049" t="str">
            <v>2025W31</v>
          </cell>
          <cell r="F1049">
            <v>46228</v>
          </cell>
          <cell r="G1049" t="str">
            <v>2026W30</v>
          </cell>
          <cell r="H1049">
            <v>5260</v>
          </cell>
          <cell r="I1049">
            <v>0</v>
          </cell>
          <cell r="J1049">
            <v>0</v>
          </cell>
          <cell r="K1049">
            <v>5252</v>
          </cell>
          <cell r="L1049">
            <v>0</v>
          </cell>
          <cell r="M1049">
            <v>0</v>
          </cell>
          <cell r="N1049" t="b">
            <v>1</v>
          </cell>
          <cell r="O1049" t="b">
            <v>1</v>
          </cell>
          <cell r="P1049" t="str">
            <v>01tHp00000A2a55IAB</v>
          </cell>
          <cell r="R1049" t="str">
            <v>2025W31</v>
          </cell>
          <cell r="S1049" t="str">
            <v>01tHp00000A2a55IABa5gPQ000000608oYAA</v>
          </cell>
        </row>
        <row r="1050">
          <cell r="A1050" t="str">
            <v>Dianthus, Kahori Plug</v>
          </cell>
          <cell r="B1050" t="str">
            <v>202501-202552</v>
          </cell>
          <cell r="C1050" t="str">
            <v>a5gPQ00000060QRYAY</v>
          </cell>
          <cell r="D1050">
            <v>45655</v>
          </cell>
          <cell r="E1050" t="str">
            <v>2025W01</v>
          </cell>
          <cell r="F1050">
            <v>46018</v>
          </cell>
          <cell r="G1050" t="str">
            <v>2025W52</v>
          </cell>
          <cell r="H1050">
            <v>0</v>
          </cell>
          <cell r="I1050">
            <v>0</v>
          </cell>
          <cell r="J1050">
            <v>0</v>
          </cell>
          <cell r="K1050">
            <v>0</v>
          </cell>
          <cell r="L1050">
            <v>0</v>
          </cell>
          <cell r="M1050">
            <v>0</v>
          </cell>
          <cell r="N1050" t="b">
            <v>0</v>
          </cell>
          <cell r="O1050" t="b">
            <v>1</v>
          </cell>
          <cell r="P1050" t="str">
            <v>01tHp00000A2a56IAB</v>
          </cell>
          <cell r="R1050" t="str">
            <v/>
          </cell>
          <cell r="S1050" t="str">
            <v>01tHp00000A2a56IABa5gPQ00000060QRYAY</v>
          </cell>
        </row>
        <row r="1051">
          <cell r="A1051" t="str">
            <v>Dianthus, Kahori Plug</v>
          </cell>
          <cell r="B1051" t="str">
            <v>202601-202652</v>
          </cell>
          <cell r="C1051" t="str">
            <v>a5gPQ00000060n1YAA</v>
          </cell>
          <cell r="D1051">
            <v>46019</v>
          </cell>
          <cell r="E1051" t="str">
            <v>2026W01</v>
          </cell>
          <cell r="F1051">
            <v>46382</v>
          </cell>
          <cell r="G1051" t="str">
            <v>2026W52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  <cell r="L1051">
            <v>0</v>
          </cell>
          <cell r="M1051">
            <v>0</v>
          </cell>
          <cell r="N1051" t="b">
            <v>0</v>
          </cell>
          <cell r="O1051" t="b">
            <v>1</v>
          </cell>
          <cell r="P1051" t="str">
            <v>01tHp00000A2a56IAB</v>
          </cell>
          <cell r="R1051" t="str">
            <v/>
          </cell>
          <cell r="S1051" t="str">
            <v>01tHp00000A2a56IABa5gPQ00000060n1YAA</v>
          </cell>
        </row>
        <row r="1052">
          <cell r="A1052" t="str">
            <v>Crabapple, Sarah Bareroot</v>
          </cell>
          <cell r="B1052" t="str">
            <v>202501-202552</v>
          </cell>
          <cell r="C1052" t="str">
            <v>a5gPQ00000060QSYAY</v>
          </cell>
          <cell r="D1052">
            <v>45655</v>
          </cell>
          <cell r="E1052" t="str">
            <v>2025W01</v>
          </cell>
          <cell r="F1052">
            <v>46018</v>
          </cell>
          <cell r="G1052" t="str">
            <v>2025W52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  <cell r="L1052">
            <v>0</v>
          </cell>
          <cell r="M1052">
            <v>0</v>
          </cell>
          <cell r="N1052" t="b">
            <v>0</v>
          </cell>
          <cell r="O1052" t="b">
            <v>1</v>
          </cell>
          <cell r="P1052" t="str">
            <v>01tHp00000A2a57IAB</v>
          </cell>
          <cell r="R1052" t="str">
            <v/>
          </cell>
          <cell r="S1052" t="str">
            <v>01tHp00000A2a57IABa5gPQ00000060QSYAY</v>
          </cell>
        </row>
        <row r="1053">
          <cell r="A1053" t="str">
            <v>Crabapple, Sarah Bareroot</v>
          </cell>
          <cell r="B1053" t="str">
            <v>202601-202652</v>
          </cell>
          <cell r="C1053" t="str">
            <v>a5gPQ00000060n2YAA</v>
          </cell>
          <cell r="D1053">
            <v>46019</v>
          </cell>
          <cell r="E1053" t="str">
            <v>2026W01</v>
          </cell>
          <cell r="F1053">
            <v>46382</v>
          </cell>
          <cell r="G1053" t="str">
            <v>2026W52</v>
          </cell>
          <cell r="H1053">
            <v>0</v>
          </cell>
          <cell r="I1053">
            <v>0</v>
          </cell>
          <cell r="J1053">
            <v>0</v>
          </cell>
          <cell r="K1053">
            <v>0</v>
          </cell>
          <cell r="L1053">
            <v>0</v>
          </cell>
          <cell r="M1053">
            <v>0</v>
          </cell>
          <cell r="N1053" t="b">
            <v>0</v>
          </cell>
          <cell r="O1053" t="b">
            <v>1</v>
          </cell>
          <cell r="P1053" t="str">
            <v>01tHp00000A2a57IAB</v>
          </cell>
          <cell r="R1053" t="str">
            <v/>
          </cell>
          <cell r="S1053" t="str">
            <v>01tHp00000A2a57IABa5gPQ00000060n2YAA</v>
          </cell>
        </row>
        <row r="1054">
          <cell r="A1054" t="str">
            <v>Barberry, Royal Burgundy #1</v>
          </cell>
          <cell r="B1054" t="str">
            <v>202531-202630</v>
          </cell>
          <cell r="C1054" t="str">
            <v>a5gPQ000000608pYAA</v>
          </cell>
          <cell r="D1054">
            <v>45865</v>
          </cell>
          <cell r="E1054" t="str">
            <v>2025W31</v>
          </cell>
          <cell r="F1054">
            <v>46228</v>
          </cell>
          <cell r="G1054" t="str">
            <v>2026W30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  <cell r="L1054">
            <v>0</v>
          </cell>
          <cell r="M1054">
            <v>0</v>
          </cell>
          <cell r="N1054" t="b">
            <v>0</v>
          </cell>
          <cell r="O1054" t="b">
            <v>1</v>
          </cell>
          <cell r="P1054" t="str">
            <v>01tHp00000A2a58IAB</v>
          </cell>
          <cell r="R1054" t="str">
            <v/>
          </cell>
          <cell r="S1054" t="str">
            <v>01tHp00000A2a58IABa5gPQ000000608pYAA</v>
          </cell>
        </row>
        <row r="1055">
          <cell r="A1055" t="str">
            <v>Barberry, Royal Burgundy #1</v>
          </cell>
          <cell r="B1055" t="str">
            <v>202501-202552</v>
          </cell>
          <cell r="C1055" t="str">
            <v>a5gPQ0000006nquYAA</v>
          </cell>
          <cell r="D1055">
            <v>45655</v>
          </cell>
          <cell r="E1055" t="str">
            <v>2025W01</v>
          </cell>
          <cell r="F1055">
            <v>46018</v>
          </cell>
          <cell r="G1055" t="str">
            <v>2025W52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  <cell r="L1055">
            <v>0</v>
          </cell>
          <cell r="M1055">
            <v>0</v>
          </cell>
          <cell r="N1055" t="b">
            <v>0</v>
          </cell>
          <cell r="O1055" t="b">
            <v>1</v>
          </cell>
          <cell r="P1055" t="str">
            <v>01tHp00000A2a58IAB</v>
          </cell>
          <cell r="R1055" t="str">
            <v/>
          </cell>
          <cell r="S1055" t="str">
            <v>01tHp00000A2a58IABa5gPQ0000006nquYAA</v>
          </cell>
        </row>
        <row r="1056">
          <cell r="A1056" t="str">
            <v>Barberry, Royal Burgundy #1</v>
          </cell>
          <cell r="B1056" t="str">
            <v>202601-202652</v>
          </cell>
          <cell r="C1056" t="str">
            <v>a5gPQ0000006nqyYAA</v>
          </cell>
          <cell r="D1056">
            <v>46019</v>
          </cell>
          <cell r="E1056" t="str">
            <v>2026W01</v>
          </cell>
          <cell r="F1056">
            <v>46382</v>
          </cell>
          <cell r="G1056" t="str">
            <v>2026W52</v>
          </cell>
          <cell r="H1056">
            <v>0</v>
          </cell>
          <cell r="I1056">
            <v>3100</v>
          </cell>
          <cell r="J1056">
            <v>0</v>
          </cell>
          <cell r="K1056">
            <v>0</v>
          </cell>
          <cell r="L1056">
            <v>3100</v>
          </cell>
          <cell r="M1056">
            <v>0</v>
          </cell>
          <cell r="N1056" t="b">
            <v>0</v>
          </cell>
          <cell r="O1056" t="b">
            <v>1</v>
          </cell>
          <cell r="P1056" t="str">
            <v>01tHp00000A2a58IAB</v>
          </cell>
          <cell r="R1056" t="str">
            <v/>
          </cell>
          <cell r="S1056" t="str">
            <v>01tHp00000A2a58IABa5gPQ0000006nqyYAA</v>
          </cell>
        </row>
        <row r="1057">
          <cell r="A1057" t="str">
            <v>Barberry, Royal Burgundy #3</v>
          </cell>
          <cell r="B1057" t="str">
            <v>202531-202630</v>
          </cell>
          <cell r="C1057" t="str">
            <v>a5gPQ000000608qYAA</v>
          </cell>
          <cell r="D1057">
            <v>45865</v>
          </cell>
          <cell r="E1057" t="str">
            <v>2025W31</v>
          </cell>
          <cell r="F1057">
            <v>46228</v>
          </cell>
          <cell r="G1057" t="str">
            <v>2026W30</v>
          </cell>
          <cell r="H1057">
            <v>2980</v>
          </cell>
          <cell r="I1057">
            <v>0</v>
          </cell>
          <cell r="J1057">
            <v>0</v>
          </cell>
          <cell r="K1057">
            <v>2723</v>
          </cell>
          <cell r="L1057">
            <v>0</v>
          </cell>
          <cell r="M1057">
            <v>248</v>
          </cell>
          <cell r="N1057" t="b">
            <v>1</v>
          </cell>
          <cell r="O1057" t="b">
            <v>1</v>
          </cell>
          <cell r="P1057" t="str">
            <v>01tHp00000A2a59IAB</v>
          </cell>
          <cell r="R1057" t="str">
            <v>2025W31</v>
          </cell>
          <cell r="S1057" t="str">
            <v>01tHp00000A2a59IABa5gPQ000000608qYAA</v>
          </cell>
        </row>
        <row r="1058">
          <cell r="A1058" t="str">
            <v>Crabapple, Golden Raindrops Bareroot</v>
          </cell>
          <cell r="B1058" t="str">
            <v>202501-202552</v>
          </cell>
          <cell r="C1058" t="str">
            <v>a5gPQ00000060QTYAY</v>
          </cell>
          <cell r="D1058">
            <v>45655</v>
          </cell>
          <cell r="E1058" t="str">
            <v>2025W01</v>
          </cell>
          <cell r="F1058">
            <v>46018</v>
          </cell>
          <cell r="G1058" t="str">
            <v>2025W52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  <cell r="L1058">
            <v>0</v>
          </cell>
          <cell r="M1058">
            <v>0</v>
          </cell>
          <cell r="N1058" t="b">
            <v>0</v>
          </cell>
          <cell r="O1058" t="b">
            <v>1</v>
          </cell>
          <cell r="P1058" t="str">
            <v>01tHp00000A2a5AIAR</v>
          </cell>
          <cell r="R1058" t="str">
            <v/>
          </cell>
          <cell r="S1058" t="str">
            <v>01tHp00000A2a5AIARa5gPQ00000060QTYAY</v>
          </cell>
        </row>
        <row r="1059">
          <cell r="A1059" t="str">
            <v>Crabapple, Golden Raindrops Bareroot</v>
          </cell>
          <cell r="B1059" t="str">
            <v>202601-202652</v>
          </cell>
          <cell r="C1059" t="str">
            <v>a5gPQ00000060n3YAA</v>
          </cell>
          <cell r="D1059">
            <v>46019</v>
          </cell>
          <cell r="E1059" t="str">
            <v>2026W01</v>
          </cell>
          <cell r="F1059">
            <v>46382</v>
          </cell>
          <cell r="G1059" t="str">
            <v>2026W52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  <cell r="L1059">
            <v>0</v>
          </cell>
          <cell r="M1059">
            <v>0</v>
          </cell>
          <cell r="N1059" t="b">
            <v>0</v>
          </cell>
          <cell r="O1059" t="b">
            <v>1</v>
          </cell>
          <cell r="P1059" t="str">
            <v>01tHp00000A2a5AIAR</v>
          </cell>
          <cell r="R1059" t="str">
            <v/>
          </cell>
          <cell r="S1059" t="str">
            <v>01tHp00000A2a5AIARa5gPQ00000060n3YAA</v>
          </cell>
        </row>
        <row r="1060">
          <cell r="A1060" t="str">
            <v>Crabapple, Red Jewel Bareroot</v>
          </cell>
          <cell r="B1060" t="str">
            <v>202501-202552</v>
          </cell>
          <cell r="C1060" t="str">
            <v>a5gPQ00000060QUYAY</v>
          </cell>
          <cell r="D1060">
            <v>45655</v>
          </cell>
          <cell r="E1060" t="str">
            <v>2025W01</v>
          </cell>
          <cell r="F1060">
            <v>46018</v>
          </cell>
          <cell r="G1060" t="str">
            <v>2025W52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  <cell r="L1060">
            <v>0</v>
          </cell>
          <cell r="M1060">
            <v>0</v>
          </cell>
          <cell r="N1060" t="b">
            <v>0</v>
          </cell>
          <cell r="O1060" t="b">
            <v>1</v>
          </cell>
          <cell r="P1060" t="str">
            <v>01tHp00000A2a5BIAR</v>
          </cell>
          <cell r="R1060" t="str">
            <v/>
          </cell>
          <cell r="S1060" t="str">
            <v>01tHp00000A2a5BIARa5gPQ00000060QUYAY</v>
          </cell>
        </row>
        <row r="1061">
          <cell r="A1061" t="str">
            <v>Crabapple, Red Jewel Bareroot</v>
          </cell>
          <cell r="B1061" t="str">
            <v>202601-202652</v>
          </cell>
          <cell r="C1061" t="str">
            <v>a5gPQ00000060n4YAA</v>
          </cell>
          <cell r="D1061">
            <v>46019</v>
          </cell>
          <cell r="E1061" t="str">
            <v>2026W01</v>
          </cell>
          <cell r="F1061">
            <v>46382</v>
          </cell>
          <cell r="G1061" t="str">
            <v>2026W52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  <cell r="L1061">
            <v>0</v>
          </cell>
          <cell r="M1061">
            <v>0</v>
          </cell>
          <cell r="N1061" t="b">
            <v>0</v>
          </cell>
          <cell r="O1061" t="b">
            <v>1</v>
          </cell>
          <cell r="P1061" t="str">
            <v>01tHp00000A2a5BIAR</v>
          </cell>
          <cell r="R1061" t="str">
            <v/>
          </cell>
          <cell r="S1061" t="str">
            <v>01tHp00000A2a5BIARa5gPQ00000060n4YAA</v>
          </cell>
        </row>
        <row r="1062">
          <cell r="A1062" t="str">
            <v>Tulip Tree, American Grow Bag</v>
          </cell>
          <cell r="B1062" t="str">
            <v>202501-202552</v>
          </cell>
          <cell r="C1062" t="str">
            <v>a5gPQ00000060QVYAY</v>
          </cell>
          <cell r="D1062">
            <v>45655</v>
          </cell>
          <cell r="E1062" t="str">
            <v>2025W01</v>
          </cell>
          <cell r="F1062">
            <v>46018</v>
          </cell>
          <cell r="G1062" t="str">
            <v>2025W52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  <cell r="L1062">
            <v>0</v>
          </cell>
          <cell r="M1062">
            <v>0</v>
          </cell>
          <cell r="N1062" t="b">
            <v>0</v>
          </cell>
          <cell r="O1062" t="b">
            <v>1</v>
          </cell>
          <cell r="P1062" t="str">
            <v>01tHp00000A2a5CIAR</v>
          </cell>
          <cell r="R1062" t="str">
            <v/>
          </cell>
          <cell r="S1062" t="str">
            <v>01tHp00000A2a5CIARa5gPQ00000060QVYAY</v>
          </cell>
        </row>
        <row r="1063">
          <cell r="A1063" t="str">
            <v>Tulip Tree, American Grow Bag</v>
          </cell>
          <cell r="B1063" t="str">
            <v>202601-202652</v>
          </cell>
          <cell r="C1063" t="str">
            <v>a5gPQ00000060n5YAA</v>
          </cell>
          <cell r="D1063">
            <v>46019</v>
          </cell>
          <cell r="E1063" t="str">
            <v>2026W01</v>
          </cell>
          <cell r="F1063">
            <v>46382</v>
          </cell>
          <cell r="G1063" t="str">
            <v>2026W52</v>
          </cell>
          <cell r="H1063">
            <v>0</v>
          </cell>
          <cell r="I1063">
            <v>700</v>
          </cell>
          <cell r="J1063">
            <v>0</v>
          </cell>
          <cell r="K1063">
            <v>0</v>
          </cell>
          <cell r="L1063">
            <v>700</v>
          </cell>
          <cell r="M1063">
            <v>0</v>
          </cell>
          <cell r="N1063" t="b">
            <v>0</v>
          </cell>
          <cell r="O1063" t="b">
            <v>1</v>
          </cell>
          <cell r="P1063" t="str">
            <v>01tHp00000A2a5CIAR</v>
          </cell>
          <cell r="R1063" t="str">
            <v/>
          </cell>
          <cell r="S1063" t="str">
            <v>01tHp00000A2a5CIARa5gPQ00000060n5YAA</v>
          </cell>
        </row>
        <row r="1064">
          <cell r="A1064" t="str">
            <v>Hydrangea Tree, Pink Diamond Grow Bag</v>
          </cell>
          <cell r="B1064" t="str">
            <v>202501-202552</v>
          </cell>
          <cell r="C1064" t="str">
            <v>a5gPQ00000060QWYAY</v>
          </cell>
          <cell r="D1064">
            <v>45655</v>
          </cell>
          <cell r="E1064" t="str">
            <v>2025W01</v>
          </cell>
          <cell r="F1064">
            <v>46018</v>
          </cell>
          <cell r="G1064" t="str">
            <v>2025W52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  <cell r="L1064">
            <v>0</v>
          </cell>
          <cell r="M1064">
            <v>0</v>
          </cell>
          <cell r="N1064" t="b">
            <v>0</v>
          </cell>
          <cell r="O1064" t="b">
            <v>1</v>
          </cell>
          <cell r="P1064" t="str">
            <v>01tHp00000A2a5DIAR</v>
          </cell>
          <cell r="R1064" t="str">
            <v/>
          </cell>
          <cell r="S1064" t="str">
            <v>01tHp00000A2a5DIARa5gPQ00000060QWYAY</v>
          </cell>
        </row>
        <row r="1065">
          <cell r="A1065" t="str">
            <v>Hydrangea Tree, Pink Diamond Grow Bag</v>
          </cell>
          <cell r="B1065" t="str">
            <v>202601-202652</v>
          </cell>
          <cell r="C1065" t="str">
            <v>a5gPQ00000060n6YAA</v>
          </cell>
          <cell r="D1065">
            <v>46019</v>
          </cell>
          <cell r="E1065" t="str">
            <v>2026W01</v>
          </cell>
          <cell r="F1065">
            <v>46382</v>
          </cell>
          <cell r="G1065" t="str">
            <v>2026W52</v>
          </cell>
          <cell r="H1065">
            <v>0</v>
          </cell>
          <cell r="I1065">
            <v>1000</v>
          </cell>
          <cell r="J1065">
            <v>0</v>
          </cell>
          <cell r="K1065">
            <v>0</v>
          </cell>
          <cell r="L1065">
            <v>0</v>
          </cell>
          <cell r="M1065">
            <v>1000</v>
          </cell>
          <cell r="N1065" t="b">
            <v>0</v>
          </cell>
          <cell r="O1065" t="b">
            <v>1</v>
          </cell>
          <cell r="P1065" t="str">
            <v>01tHp00000A2a5DIAR</v>
          </cell>
          <cell r="R1065" t="str">
            <v/>
          </cell>
          <cell r="S1065" t="str">
            <v>01tHp00000A2a5DIARa5gPQ00000060n6YAA</v>
          </cell>
        </row>
        <row r="1066">
          <cell r="A1066" t="str">
            <v>Hydrangea Tree, Pee Gee Grow Bag</v>
          </cell>
          <cell r="B1066" t="str">
            <v>202501-202552</v>
          </cell>
          <cell r="C1066" t="str">
            <v>a5gPQ00000060QXYAY</v>
          </cell>
          <cell r="D1066">
            <v>45655</v>
          </cell>
          <cell r="E1066" t="str">
            <v>2025W01</v>
          </cell>
          <cell r="F1066">
            <v>46018</v>
          </cell>
          <cell r="G1066" t="str">
            <v>2025W52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  <cell r="L1066">
            <v>0</v>
          </cell>
          <cell r="M1066">
            <v>0</v>
          </cell>
          <cell r="N1066" t="b">
            <v>0</v>
          </cell>
          <cell r="O1066" t="b">
            <v>1</v>
          </cell>
          <cell r="P1066" t="str">
            <v>01tHp00000A2a5EIAR</v>
          </cell>
          <cell r="R1066" t="str">
            <v/>
          </cell>
          <cell r="S1066" t="str">
            <v>01tHp00000A2a5EIARa5gPQ00000060QXYAY</v>
          </cell>
        </row>
        <row r="1067">
          <cell r="A1067" t="str">
            <v>Hydrangea Tree, Pee Gee Grow Bag</v>
          </cell>
          <cell r="B1067" t="str">
            <v>202601-202652</v>
          </cell>
          <cell r="C1067" t="str">
            <v>a5gPQ00000060n7YAA</v>
          </cell>
          <cell r="D1067">
            <v>46019</v>
          </cell>
          <cell r="E1067" t="str">
            <v>2026W01</v>
          </cell>
          <cell r="F1067">
            <v>46382</v>
          </cell>
          <cell r="G1067" t="str">
            <v>2026W52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  <cell r="L1067">
            <v>0</v>
          </cell>
          <cell r="M1067">
            <v>0</v>
          </cell>
          <cell r="N1067" t="b">
            <v>0</v>
          </cell>
          <cell r="O1067" t="b">
            <v>1</v>
          </cell>
          <cell r="P1067" t="str">
            <v>01tHp00000A2a5EIAR</v>
          </cell>
          <cell r="R1067" t="str">
            <v/>
          </cell>
          <cell r="S1067" t="str">
            <v>01tHp00000A2a5EIARa5gPQ00000060n7YAA</v>
          </cell>
        </row>
        <row r="1068">
          <cell r="A1068" t="str">
            <v>Hydrangea Tree, Quick Fire Bareroot</v>
          </cell>
          <cell r="B1068" t="str">
            <v>202501-202552</v>
          </cell>
          <cell r="C1068" t="str">
            <v>a5gPQ00000060QYYAY</v>
          </cell>
          <cell r="D1068">
            <v>45655</v>
          </cell>
          <cell r="E1068" t="str">
            <v>2025W01</v>
          </cell>
          <cell r="F1068">
            <v>46018</v>
          </cell>
          <cell r="G1068" t="str">
            <v>2025W52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  <cell r="L1068">
            <v>0</v>
          </cell>
          <cell r="M1068">
            <v>0</v>
          </cell>
          <cell r="N1068" t="b">
            <v>0</v>
          </cell>
          <cell r="O1068" t="b">
            <v>1</v>
          </cell>
          <cell r="P1068" t="str">
            <v>01tHp00000A2a5FIAR</v>
          </cell>
          <cell r="R1068" t="str">
            <v/>
          </cell>
          <cell r="S1068" t="str">
            <v>01tHp00000A2a5FIARa5gPQ00000060QYYAY</v>
          </cell>
        </row>
        <row r="1069">
          <cell r="A1069" t="str">
            <v>Hydrangea Tree, Quick Fire Bareroot</v>
          </cell>
          <cell r="B1069" t="str">
            <v>202601-202652</v>
          </cell>
          <cell r="C1069" t="str">
            <v>a5gPQ00000060n8YAA</v>
          </cell>
          <cell r="D1069">
            <v>46019</v>
          </cell>
          <cell r="E1069" t="str">
            <v>2026W01</v>
          </cell>
          <cell r="F1069">
            <v>46382</v>
          </cell>
          <cell r="G1069" t="str">
            <v>2026W52</v>
          </cell>
          <cell r="H1069">
            <v>0</v>
          </cell>
          <cell r="I1069">
            <v>1400</v>
          </cell>
          <cell r="J1069">
            <v>0</v>
          </cell>
          <cell r="K1069">
            <v>0</v>
          </cell>
          <cell r="L1069">
            <v>0</v>
          </cell>
          <cell r="M1069">
            <v>1400</v>
          </cell>
          <cell r="N1069" t="b">
            <v>0</v>
          </cell>
          <cell r="O1069" t="b">
            <v>1</v>
          </cell>
          <cell r="P1069" t="str">
            <v>01tHp00000A2a5FIAR</v>
          </cell>
          <cell r="R1069" t="str">
            <v/>
          </cell>
          <cell r="S1069" t="str">
            <v>01tHp00000A2a5FIARa5gPQ00000060n8YAA</v>
          </cell>
        </row>
        <row r="1070">
          <cell r="A1070" t="str">
            <v>Hydrangea Tree, Snow Mountain Grow Bag</v>
          </cell>
          <cell r="B1070" t="str">
            <v>202501-202552</v>
          </cell>
          <cell r="C1070" t="str">
            <v>a5gPQ00000060QZYAY</v>
          </cell>
          <cell r="D1070">
            <v>45655</v>
          </cell>
          <cell r="E1070" t="str">
            <v>2025W01</v>
          </cell>
          <cell r="F1070">
            <v>46018</v>
          </cell>
          <cell r="G1070" t="str">
            <v>2025W52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  <cell r="L1070">
            <v>0</v>
          </cell>
          <cell r="M1070">
            <v>0</v>
          </cell>
          <cell r="N1070" t="b">
            <v>0</v>
          </cell>
          <cell r="O1070" t="b">
            <v>1</v>
          </cell>
          <cell r="P1070" t="str">
            <v>01tHp00000A2a5GIAR</v>
          </cell>
          <cell r="R1070" t="str">
            <v/>
          </cell>
          <cell r="S1070" t="str">
            <v>01tHp00000A2a5GIARa5gPQ00000060QZYAY</v>
          </cell>
        </row>
        <row r="1071">
          <cell r="A1071" t="str">
            <v>Hydrangea Tree, Snow Mountain Grow Bag</v>
          </cell>
          <cell r="B1071" t="str">
            <v>202601-202652</v>
          </cell>
          <cell r="C1071" t="str">
            <v>a5gPQ00000060n9YAA</v>
          </cell>
          <cell r="D1071">
            <v>46019</v>
          </cell>
          <cell r="E1071" t="str">
            <v>2026W01</v>
          </cell>
          <cell r="F1071">
            <v>46382</v>
          </cell>
          <cell r="G1071" t="str">
            <v>2026W52</v>
          </cell>
          <cell r="H1071">
            <v>0</v>
          </cell>
          <cell r="I1071">
            <v>1400</v>
          </cell>
          <cell r="J1071">
            <v>0</v>
          </cell>
          <cell r="K1071">
            <v>0</v>
          </cell>
          <cell r="L1071">
            <v>0</v>
          </cell>
          <cell r="M1071">
            <v>1400</v>
          </cell>
          <cell r="N1071" t="b">
            <v>0</v>
          </cell>
          <cell r="O1071" t="b">
            <v>1</v>
          </cell>
          <cell r="P1071" t="str">
            <v>01tHp00000A2a5GIAR</v>
          </cell>
          <cell r="R1071" t="str">
            <v/>
          </cell>
          <cell r="S1071" t="str">
            <v>01tHp00000A2a5GIARa5gPQ00000060n9YAA</v>
          </cell>
        </row>
        <row r="1072">
          <cell r="A1072" t="str">
            <v>Pine, Ponderosa Plug</v>
          </cell>
          <cell r="B1072" t="str">
            <v>202501-202552</v>
          </cell>
          <cell r="C1072" t="str">
            <v>a5gPQ00000060QaYAI</v>
          </cell>
          <cell r="D1072">
            <v>45655</v>
          </cell>
          <cell r="E1072" t="str">
            <v>2025W01</v>
          </cell>
          <cell r="F1072">
            <v>46018</v>
          </cell>
          <cell r="G1072" t="str">
            <v>2025W52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  <cell r="L1072">
            <v>0</v>
          </cell>
          <cell r="M1072">
            <v>0</v>
          </cell>
          <cell r="N1072" t="b">
            <v>0</v>
          </cell>
          <cell r="O1072" t="b">
            <v>1</v>
          </cell>
          <cell r="P1072" t="str">
            <v>01tHp00000A2a5IIAR</v>
          </cell>
          <cell r="R1072" t="str">
            <v/>
          </cell>
          <cell r="S1072" t="str">
            <v>01tHp00000A2a5IIARa5gPQ00000060QaYAI</v>
          </cell>
        </row>
        <row r="1073">
          <cell r="A1073" t="str">
            <v>Pine, Ponderosa Plug</v>
          </cell>
          <cell r="B1073" t="str">
            <v>202601-202652</v>
          </cell>
          <cell r="C1073" t="str">
            <v>a5gPQ00000060nAYAQ</v>
          </cell>
          <cell r="D1073">
            <v>46019</v>
          </cell>
          <cell r="E1073" t="str">
            <v>2026W01</v>
          </cell>
          <cell r="F1073">
            <v>46382</v>
          </cell>
          <cell r="G1073" t="str">
            <v>2026W52</v>
          </cell>
          <cell r="H1073">
            <v>0</v>
          </cell>
          <cell r="I1073">
            <v>2016</v>
          </cell>
          <cell r="J1073">
            <v>0</v>
          </cell>
          <cell r="K1073">
            <v>0</v>
          </cell>
          <cell r="L1073">
            <v>2016</v>
          </cell>
          <cell r="M1073">
            <v>0</v>
          </cell>
          <cell r="N1073" t="b">
            <v>0</v>
          </cell>
          <cell r="O1073" t="b">
            <v>1</v>
          </cell>
          <cell r="P1073" t="str">
            <v>01tHp00000A2a5IIAR</v>
          </cell>
          <cell r="R1073" t="str">
            <v/>
          </cell>
          <cell r="S1073" t="str">
            <v>01tHp00000A2a5IIARa5gPQ00000060nAYAQ</v>
          </cell>
        </row>
        <row r="1074">
          <cell r="A1074" t="str">
            <v>Grass, Karl Foerster Plug</v>
          </cell>
          <cell r="B1074" t="str">
            <v>202501-202552</v>
          </cell>
          <cell r="C1074" t="str">
            <v>a5gPQ00000060QbYAI</v>
          </cell>
          <cell r="D1074">
            <v>45655</v>
          </cell>
          <cell r="E1074" t="str">
            <v>2025W01</v>
          </cell>
          <cell r="F1074">
            <v>46018</v>
          </cell>
          <cell r="G1074" t="str">
            <v>2025W52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  <cell r="L1074">
            <v>0</v>
          </cell>
          <cell r="M1074">
            <v>0</v>
          </cell>
          <cell r="N1074" t="b">
            <v>0</v>
          </cell>
          <cell r="O1074" t="b">
            <v>1</v>
          </cell>
          <cell r="P1074" t="str">
            <v>01tHp00000A2a5JIAR</v>
          </cell>
          <cell r="R1074" t="str">
            <v/>
          </cell>
          <cell r="S1074" t="str">
            <v>01tHp00000A2a5JIARa5gPQ00000060QbYAI</v>
          </cell>
        </row>
        <row r="1075">
          <cell r="A1075" t="str">
            <v>Grass, Karl Foerster Plug</v>
          </cell>
          <cell r="B1075" t="str">
            <v>202601-202652</v>
          </cell>
          <cell r="C1075" t="str">
            <v>a5gPQ00000060nBYAQ</v>
          </cell>
          <cell r="D1075">
            <v>46019</v>
          </cell>
          <cell r="E1075" t="str">
            <v>2026W01</v>
          </cell>
          <cell r="F1075">
            <v>46382</v>
          </cell>
          <cell r="G1075" t="str">
            <v>2026W52</v>
          </cell>
          <cell r="H1075">
            <v>0</v>
          </cell>
          <cell r="I1075">
            <v>4000</v>
          </cell>
          <cell r="J1075">
            <v>0</v>
          </cell>
          <cell r="K1075">
            <v>0</v>
          </cell>
          <cell r="L1075">
            <v>4000</v>
          </cell>
          <cell r="M1075">
            <v>0</v>
          </cell>
          <cell r="N1075" t="b">
            <v>0</v>
          </cell>
          <cell r="O1075" t="b">
            <v>1</v>
          </cell>
          <cell r="P1075" t="str">
            <v>01tHp00000A2a5JIAR</v>
          </cell>
          <cell r="R1075" t="str">
            <v/>
          </cell>
          <cell r="S1075" t="str">
            <v>01tHp00000A2a5JIARa5gPQ00000060nBYAQ</v>
          </cell>
        </row>
        <row r="1076">
          <cell r="A1076" t="str">
            <v>Echinacea, Cheyenne Spirit Plug</v>
          </cell>
          <cell r="B1076" t="str">
            <v>202501-202552</v>
          </cell>
          <cell r="C1076" t="str">
            <v>a5gPQ00000060QcYAI</v>
          </cell>
          <cell r="D1076">
            <v>45655</v>
          </cell>
          <cell r="E1076" t="str">
            <v>2025W01</v>
          </cell>
          <cell r="F1076">
            <v>46018</v>
          </cell>
          <cell r="G1076" t="str">
            <v>2025W52</v>
          </cell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 t="b">
            <v>0</v>
          </cell>
          <cell r="O1076" t="b">
            <v>1</v>
          </cell>
          <cell r="P1076" t="str">
            <v>01tHp00000A2a5KIAR</v>
          </cell>
          <cell r="R1076" t="str">
            <v/>
          </cell>
          <cell r="S1076" t="str">
            <v>01tHp00000A2a5KIARa5gPQ00000060QcYAI</v>
          </cell>
        </row>
        <row r="1077">
          <cell r="A1077" t="str">
            <v>Echinacea, Cheyenne Spirit Plug</v>
          </cell>
          <cell r="B1077" t="str">
            <v>202601-202652</v>
          </cell>
          <cell r="C1077" t="str">
            <v>a5gPQ00000060nCYAQ</v>
          </cell>
          <cell r="D1077">
            <v>46019</v>
          </cell>
          <cell r="E1077" t="str">
            <v>2026W01</v>
          </cell>
          <cell r="F1077">
            <v>46382</v>
          </cell>
          <cell r="G1077" t="str">
            <v>2026W52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  <cell r="L1077">
            <v>0</v>
          </cell>
          <cell r="M1077">
            <v>0</v>
          </cell>
          <cell r="N1077" t="b">
            <v>0</v>
          </cell>
          <cell r="O1077" t="b">
            <v>1</v>
          </cell>
          <cell r="P1077" t="str">
            <v>01tHp00000A2a5KIAR</v>
          </cell>
          <cell r="R1077" t="str">
            <v/>
          </cell>
          <cell r="S1077" t="str">
            <v>01tHp00000A2a5KIARa5gPQ00000060nCYAQ</v>
          </cell>
        </row>
        <row r="1078">
          <cell r="A1078" t="str">
            <v>Crabapple, Snowdrift Bareroot</v>
          </cell>
          <cell r="B1078" t="str">
            <v>202501-202552</v>
          </cell>
          <cell r="C1078" t="str">
            <v>a5gPQ00000060QdYAI</v>
          </cell>
          <cell r="D1078">
            <v>45655</v>
          </cell>
          <cell r="E1078" t="str">
            <v>2025W01</v>
          </cell>
          <cell r="F1078">
            <v>46018</v>
          </cell>
          <cell r="G1078" t="str">
            <v>2025W52</v>
          </cell>
          <cell r="H1078">
            <v>0</v>
          </cell>
          <cell r="I1078">
            <v>0</v>
          </cell>
          <cell r="J1078">
            <v>0</v>
          </cell>
          <cell r="K1078">
            <v>0</v>
          </cell>
          <cell r="L1078">
            <v>0</v>
          </cell>
          <cell r="M1078">
            <v>0</v>
          </cell>
          <cell r="N1078" t="b">
            <v>0</v>
          </cell>
          <cell r="O1078" t="b">
            <v>1</v>
          </cell>
          <cell r="P1078" t="str">
            <v>01tHp00000A2a5MIAR</v>
          </cell>
          <cell r="R1078" t="str">
            <v/>
          </cell>
          <cell r="S1078" t="str">
            <v>01tHp00000A2a5MIARa5gPQ00000060QdYAI</v>
          </cell>
        </row>
        <row r="1079">
          <cell r="A1079" t="str">
            <v>Crabapple, Snowdrift Bareroot</v>
          </cell>
          <cell r="B1079" t="str">
            <v>202601-202652</v>
          </cell>
          <cell r="C1079" t="str">
            <v>a5gPQ00000060nDYAQ</v>
          </cell>
          <cell r="D1079">
            <v>46019</v>
          </cell>
          <cell r="E1079" t="str">
            <v>2026W01</v>
          </cell>
          <cell r="F1079">
            <v>46382</v>
          </cell>
          <cell r="G1079" t="str">
            <v>2026W52</v>
          </cell>
          <cell r="H1079">
            <v>0</v>
          </cell>
          <cell r="I1079">
            <v>600</v>
          </cell>
          <cell r="J1079">
            <v>0</v>
          </cell>
          <cell r="K1079">
            <v>0</v>
          </cell>
          <cell r="L1079">
            <v>600</v>
          </cell>
          <cell r="M1079">
            <v>0</v>
          </cell>
          <cell r="N1079" t="b">
            <v>0</v>
          </cell>
          <cell r="O1079" t="b">
            <v>1</v>
          </cell>
          <cell r="P1079" t="str">
            <v>01tHp00000A2a5MIAR</v>
          </cell>
          <cell r="R1079" t="str">
            <v/>
          </cell>
          <cell r="S1079" t="str">
            <v>01tHp00000A2a5MIARa5gPQ00000060nDYAQ</v>
          </cell>
        </row>
        <row r="1080">
          <cell r="A1080" t="str">
            <v>Blueberry, Chippewa #1</v>
          </cell>
          <cell r="B1080" t="str">
            <v>202531-202630</v>
          </cell>
          <cell r="C1080" t="str">
            <v>a5gPQ000000608rYAA</v>
          </cell>
          <cell r="D1080">
            <v>45865</v>
          </cell>
          <cell r="E1080" t="str">
            <v>2025W31</v>
          </cell>
          <cell r="F1080">
            <v>46228</v>
          </cell>
          <cell r="G1080" t="str">
            <v>2026W30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  <cell r="L1080">
            <v>0</v>
          </cell>
          <cell r="M1080">
            <v>0</v>
          </cell>
          <cell r="N1080" t="b">
            <v>0</v>
          </cell>
          <cell r="O1080" t="b">
            <v>1</v>
          </cell>
          <cell r="P1080" t="str">
            <v>01tHp00000A2a5NIAR</v>
          </cell>
          <cell r="R1080" t="str">
            <v/>
          </cell>
          <cell r="S1080" t="str">
            <v>01tHp00000A2a5NIARa5gPQ000000608rYAA</v>
          </cell>
        </row>
        <row r="1081">
          <cell r="A1081" t="str">
            <v>Blueberry, Chippewa #1</v>
          </cell>
          <cell r="B1081" t="str">
            <v>202501-202552</v>
          </cell>
          <cell r="C1081" t="str">
            <v>a5gPQ0000006nu7YAA</v>
          </cell>
          <cell r="D1081">
            <v>45655</v>
          </cell>
          <cell r="E1081" t="str">
            <v>2025W01</v>
          </cell>
          <cell r="F1081">
            <v>46018</v>
          </cell>
          <cell r="G1081" t="str">
            <v>2025W52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  <cell r="L1081">
            <v>0</v>
          </cell>
          <cell r="M1081">
            <v>0</v>
          </cell>
          <cell r="N1081" t="b">
            <v>0</v>
          </cell>
          <cell r="O1081" t="b">
            <v>1</v>
          </cell>
          <cell r="P1081" t="str">
            <v>01tHp00000A2a5NIAR</v>
          </cell>
          <cell r="R1081" t="str">
            <v/>
          </cell>
          <cell r="S1081" t="str">
            <v>01tHp00000A2a5NIARa5gPQ0000006nu7YAA</v>
          </cell>
        </row>
        <row r="1082">
          <cell r="A1082" t="str">
            <v>Blueberry, Chippewa #1</v>
          </cell>
          <cell r="B1082" t="str">
            <v>202601-202652</v>
          </cell>
          <cell r="C1082" t="str">
            <v>a5gPQ0000006nuGYAQ</v>
          </cell>
          <cell r="D1082">
            <v>46019</v>
          </cell>
          <cell r="E1082" t="str">
            <v>2026W01</v>
          </cell>
          <cell r="F1082">
            <v>46382</v>
          </cell>
          <cell r="G1082" t="str">
            <v>2026W52</v>
          </cell>
          <cell r="H1082">
            <v>0</v>
          </cell>
          <cell r="I1082">
            <v>5400</v>
          </cell>
          <cell r="J1082">
            <v>0</v>
          </cell>
          <cell r="K1082">
            <v>0</v>
          </cell>
          <cell r="L1082">
            <v>4000</v>
          </cell>
          <cell r="M1082">
            <v>1400</v>
          </cell>
          <cell r="N1082" t="b">
            <v>1</v>
          </cell>
          <cell r="O1082" t="b">
            <v>1</v>
          </cell>
          <cell r="P1082" t="str">
            <v>01tHp00000A2a5NIAR</v>
          </cell>
          <cell r="R1082" t="str">
            <v/>
          </cell>
          <cell r="S1082" t="str">
            <v>01tHp00000A2a5NIARa5gPQ0000006nuGYAQ</v>
          </cell>
        </row>
        <row r="1083">
          <cell r="A1083" t="str">
            <v>Blueberry, Duke #1</v>
          </cell>
          <cell r="B1083" t="str">
            <v>202531-202630</v>
          </cell>
          <cell r="C1083" t="str">
            <v>a5gPQ000000608sYAA</v>
          </cell>
          <cell r="D1083">
            <v>45865</v>
          </cell>
          <cell r="E1083" t="str">
            <v>2025W31</v>
          </cell>
          <cell r="F1083">
            <v>46228</v>
          </cell>
          <cell r="G1083" t="str">
            <v>2026W30</v>
          </cell>
          <cell r="H1083">
            <v>0</v>
          </cell>
          <cell r="I1083">
            <v>0</v>
          </cell>
          <cell r="J1083">
            <v>0</v>
          </cell>
          <cell r="K1083">
            <v>0</v>
          </cell>
          <cell r="L1083">
            <v>0</v>
          </cell>
          <cell r="M1083">
            <v>0</v>
          </cell>
          <cell r="N1083" t="b">
            <v>0</v>
          </cell>
          <cell r="O1083" t="b">
            <v>1</v>
          </cell>
          <cell r="P1083" t="str">
            <v>01tHp00000A2a5OIAR</v>
          </cell>
          <cell r="R1083" t="str">
            <v/>
          </cell>
          <cell r="S1083" t="str">
            <v>01tHp00000A2a5OIARa5gPQ000000608sYAA</v>
          </cell>
        </row>
        <row r="1084">
          <cell r="A1084" t="str">
            <v>Blueberry, Duke #1</v>
          </cell>
          <cell r="B1084" t="str">
            <v>202501-202552</v>
          </cell>
          <cell r="C1084" t="str">
            <v>a5gPQ0000006nu8YAA</v>
          </cell>
          <cell r="D1084">
            <v>45655</v>
          </cell>
          <cell r="E1084" t="str">
            <v>2025W01</v>
          </cell>
          <cell r="F1084">
            <v>46018</v>
          </cell>
          <cell r="G1084" t="str">
            <v>2025W52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  <cell r="L1084">
            <v>0</v>
          </cell>
          <cell r="M1084">
            <v>0</v>
          </cell>
          <cell r="N1084" t="b">
            <v>0</v>
          </cell>
          <cell r="O1084" t="b">
            <v>1</v>
          </cell>
          <cell r="P1084" t="str">
            <v>01tHp00000A2a5OIAR</v>
          </cell>
          <cell r="R1084" t="str">
            <v/>
          </cell>
          <cell r="S1084" t="str">
            <v>01tHp00000A2a5OIARa5gPQ0000006nu8YAA</v>
          </cell>
        </row>
        <row r="1085">
          <cell r="A1085" t="str">
            <v>Blueberry, Duke #1</v>
          </cell>
          <cell r="B1085" t="str">
            <v>202601-202652</v>
          </cell>
          <cell r="C1085" t="str">
            <v>a5gPQ0000006nuHYAQ</v>
          </cell>
          <cell r="D1085">
            <v>46019</v>
          </cell>
          <cell r="E1085" t="str">
            <v>2026W01</v>
          </cell>
          <cell r="F1085">
            <v>46382</v>
          </cell>
          <cell r="G1085" t="str">
            <v>2026W52</v>
          </cell>
          <cell r="H1085">
            <v>0</v>
          </cell>
          <cell r="I1085">
            <v>3800</v>
          </cell>
          <cell r="J1085">
            <v>0</v>
          </cell>
          <cell r="K1085">
            <v>0</v>
          </cell>
          <cell r="L1085">
            <v>3800</v>
          </cell>
          <cell r="M1085">
            <v>0</v>
          </cell>
          <cell r="N1085" t="b">
            <v>0</v>
          </cell>
          <cell r="O1085" t="b">
            <v>1</v>
          </cell>
          <cell r="P1085" t="str">
            <v>01tHp00000A2a5OIAR</v>
          </cell>
          <cell r="R1085" t="str">
            <v/>
          </cell>
          <cell r="S1085" t="str">
            <v>01tHp00000A2a5OIARa5gPQ0000006nuHYAQ</v>
          </cell>
        </row>
        <row r="1086">
          <cell r="A1086" t="str">
            <v>Blueberry, Elliott #1</v>
          </cell>
          <cell r="B1086" t="str">
            <v>202531-202630</v>
          </cell>
          <cell r="C1086" t="str">
            <v>a5gPQ000000608tYAA</v>
          </cell>
          <cell r="D1086">
            <v>45865</v>
          </cell>
          <cell r="E1086" t="str">
            <v>2025W31</v>
          </cell>
          <cell r="F1086">
            <v>46228</v>
          </cell>
          <cell r="G1086" t="str">
            <v>2026W30</v>
          </cell>
          <cell r="H1086">
            <v>0</v>
          </cell>
          <cell r="I1086">
            <v>0</v>
          </cell>
          <cell r="J1086">
            <v>0</v>
          </cell>
          <cell r="K1086">
            <v>0</v>
          </cell>
          <cell r="L1086">
            <v>0</v>
          </cell>
          <cell r="M1086">
            <v>0</v>
          </cell>
          <cell r="N1086" t="b">
            <v>0</v>
          </cell>
          <cell r="O1086" t="b">
            <v>1</v>
          </cell>
          <cell r="P1086" t="str">
            <v>01tHp00000A2a5PIAR</v>
          </cell>
          <cell r="R1086" t="str">
            <v/>
          </cell>
          <cell r="S1086" t="str">
            <v>01tHp00000A2a5PIARa5gPQ000000608tYAA</v>
          </cell>
        </row>
        <row r="1087">
          <cell r="A1087" t="str">
            <v>Crabapple, Sugar Tyme Bareroot</v>
          </cell>
          <cell r="B1087" t="str">
            <v>202501-202552</v>
          </cell>
          <cell r="C1087" t="str">
            <v>a5gPQ00000060QeYAI</v>
          </cell>
          <cell r="D1087">
            <v>45655</v>
          </cell>
          <cell r="E1087" t="str">
            <v>2025W01</v>
          </cell>
          <cell r="F1087">
            <v>46018</v>
          </cell>
          <cell r="G1087" t="str">
            <v>2025W52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  <cell r="L1087">
            <v>0</v>
          </cell>
          <cell r="M1087">
            <v>0</v>
          </cell>
          <cell r="N1087" t="b">
            <v>0</v>
          </cell>
          <cell r="O1087" t="b">
            <v>1</v>
          </cell>
          <cell r="P1087" t="str">
            <v>01tHp00000A2a5RIAR</v>
          </cell>
          <cell r="R1087" t="str">
            <v/>
          </cell>
          <cell r="S1087" t="str">
            <v>01tHp00000A2a5RIARa5gPQ00000060QeYAI</v>
          </cell>
        </row>
        <row r="1088">
          <cell r="A1088" t="str">
            <v>Crabapple, Sugar Tyme Bareroot</v>
          </cell>
          <cell r="B1088" t="str">
            <v>202601-202652</v>
          </cell>
          <cell r="C1088" t="str">
            <v>a5gPQ00000060nEYAQ</v>
          </cell>
          <cell r="D1088">
            <v>46019</v>
          </cell>
          <cell r="E1088" t="str">
            <v>2026W01</v>
          </cell>
          <cell r="F1088">
            <v>46382</v>
          </cell>
          <cell r="G1088" t="str">
            <v>2026W52</v>
          </cell>
          <cell r="H1088">
            <v>0</v>
          </cell>
          <cell r="I1088">
            <v>1425</v>
          </cell>
          <cell r="J1088">
            <v>0</v>
          </cell>
          <cell r="K1088">
            <v>0</v>
          </cell>
          <cell r="L1088">
            <v>1425</v>
          </cell>
          <cell r="M1088">
            <v>0</v>
          </cell>
          <cell r="N1088" t="b">
            <v>0</v>
          </cell>
          <cell r="O1088" t="b">
            <v>1</v>
          </cell>
          <cell r="P1088" t="str">
            <v>01tHp00000A2a5RIAR</v>
          </cell>
          <cell r="R1088" t="str">
            <v/>
          </cell>
          <cell r="S1088" t="str">
            <v>01tHp00000A2a5RIARa5gPQ00000060nEYAQ</v>
          </cell>
        </row>
        <row r="1089">
          <cell r="A1089" t="str">
            <v>Blueberry, Lowbush #1</v>
          </cell>
          <cell r="B1089" t="str">
            <v>202531-202630</v>
          </cell>
          <cell r="C1089" t="str">
            <v>a5gPQ000000608uYAA</v>
          </cell>
          <cell r="D1089">
            <v>45865</v>
          </cell>
          <cell r="E1089" t="str">
            <v>2025W31</v>
          </cell>
          <cell r="F1089">
            <v>46228</v>
          </cell>
          <cell r="G1089" t="str">
            <v>2026W30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  <cell r="L1089">
            <v>0</v>
          </cell>
          <cell r="M1089">
            <v>0</v>
          </cell>
          <cell r="N1089" t="b">
            <v>0</v>
          </cell>
          <cell r="O1089" t="b">
            <v>1</v>
          </cell>
          <cell r="P1089" t="str">
            <v>01tHp00000A2a5SIAR</v>
          </cell>
          <cell r="R1089" t="str">
            <v/>
          </cell>
          <cell r="S1089" t="str">
            <v>01tHp00000A2a5SIARa5gPQ000000608uYAA</v>
          </cell>
        </row>
        <row r="1090">
          <cell r="A1090" t="str">
            <v>Blueberry, Lowbush #1</v>
          </cell>
          <cell r="B1090" t="str">
            <v>202501-202552</v>
          </cell>
          <cell r="C1090" t="str">
            <v>a5gPQ0000006nuCYAQ</v>
          </cell>
          <cell r="D1090">
            <v>45655</v>
          </cell>
          <cell r="E1090" t="str">
            <v>2025W01</v>
          </cell>
          <cell r="F1090">
            <v>46018</v>
          </cell>
          <cell r="G1090" t="str">
            <v>2025W52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  <cell r="L1090">
            <v>0</v>
          </cell>
          <cell r="M1090">
            <v>0</v>
          </cell>
          <cell r="N1090" t="b">
            <v>0</v>
          </cell>
          <cell r="O1090" t="b">
            <v>1</v>
          </cell>
          <cell r="P1090" t="str">
            <v>01tHp00000A2a5SIAR</v>
          </cell>
          <cell r="R1090" t="str">
            <v/>
          </cell>
          <cell r="S1090" t="str">
            <v>01tHp00000A2a5SIARa5gPQ0000006nuCYAQ</v>
          </cell>
        </row>
        <row r="1091">
          <cell r="A1091" t="str">
            <v>Blueberry, Lowbush #1</v>
          </cell>
          <cell r="B1091" t="str">
            <v>202601-202652</v>
          </cell>
          <cell r="C1091" t="str">
            <v>a5gPQ0000006nuLYAQ</v>
          </cell>
          <cell r="D1091">
            <v>46019</v>
          </cell>
          <cell r="E1091" t="str">
            <v>2026W01</v>
          </cell>
          <cell r="F1091">
            <v>46382</v>
          </cell>
          <cell r="G1091" t="str">
            <v>2026W52</v>
          </cell>
          <cell r="H1091">
            <v>0</v>
          </cell>
          <cell r="I1091">
            <v>2000</v>
          </cell>
          <cell r="J1091">
            <v>0</v>
          </cell>
          <cell r="K1091">
            <v>0</v>
          </cell>
          <cell r="L1091">
            <v>2000</v>
          </cell>
          <cell r="M1091">
            <v>0</v>
          </cell>
          <cell r="N1091" t="b">
            <v>0</v>
          </cell>
          <cell r="O1091" t="b">
            <v>1</v>
          </cell>
          <cell r="P1091" t="str">
            <v>01tHp00000A2a5SIAR</v>
          </cell>
          <cell r="R1091" t="str">
            <v/>
          </cell>
          <cell r="S1091" t="str">
            <v>01tHp00000A2a5SIARa5gPQ0000006nuLYAQ</v>
          </cell>
        </row>
        <row r="1092">
          <cell r="A1092" t="str">
            <v>Crabapple, Indian Summer Bareroot</v>
          </cell>
          <cell r="B1092" t="str">
            <v>202501-202552</v>
          </cell>
          <cell r="C1092" t="str">
            <v>a5gPQ00000060QfYAI</v>
          </cell>
          <cell r="D1092">
            <v>45655</v>
          </cell>
          <cell r="E1092" t="str">
            <v>2025W01</v>
          </cell>
          <cell r="F1092">
            <v>46018</v>
          </cell>
          <cell r="G1092" t="str">
            <v>2025W52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  <cell r="L1092">
            <v>0</v>
          </cell>
          <cell r="M1092">
            <v>0</v>
          </cell>
          <cell r="N1092" t="b">
            <v>0</v>
          </cell>
          <cell r="O1092" t="b">
            <v>1</v>
          </cell>
          <cell r="P1092" t="str">
            <v>01tHp00000A2a5TIAR</v>
          </cell>
          <cell r="R1092" t="str">
            <v/>
          </cell>
          <cell r="S1092" t="str">
            <v>01tHp00000A2a5TIARa5gPQ00000060QfYAI</v>
          </cell>
        </row>
        <row r="1093">
          <cell r="A1093" t="str">
            <v>Crabapple, Indian Summer Bareroot</v>
          </cell>
          <cell r="B1093" t="str">
            <v>202601-202652</v>
          </cell>
          <cell r="C1093" t="str">
            <v>a5gPQ00000060nFYAQ</v>
          </cell>
          <cell r="D1093">
            <v>46019</v>
          </cell>
          <cell r="E1093" t="str">
            <v>2026W01</v>
          </cell>
          <cell r="F1093">
            <v>46382</v>
          </cell>
          <cell r="G1093" t="str">
            <v>2026W52</v>
          </cell>
          <cell r="H1093">
            <v>0</v>
          </cell>
          <cell r="I1093">
            <v>700</v>
          </cell>
          <cell r="J1093">
            <v>0</v>
          </cell>
          <cell r="K1093">
            <v>0</v>
          </cell>
          <cell r="L1093">
            <v>700</v>
          </cell>
          <cell r="M1093">
            <v>0</v>
          </cell>
          <cell r="N1093" t="b">
            <v>0</v>
          </cell>
          <cell r="O1093" t="b">
            <v>1</v>
          </cell>
          <cell r="P1093" t="str">
            <v>01tHp00000A2a5TIAR</v>
          </cell>
          <cell r="R1093" t="str">
            <v/>
          </cell>
          <cell r="S1093" t="str">
            <v>01tHp00000A2a5TIARa5gPQ00000060nFYAQ</v>
          </cell>
        </row>
        <row r="1094">
          <cell r="A1094" t="str">
            <v>Blueberry, Northblue #1</v>
          </cell>
          <cell r="B1094" t="str">
            <v>202531-202630</v>
          </cell>
          <cell r="C1094" t="str">
            <v>a5gPQ000000608vYAA</v>
          </cell>
          <cell r="D1094">
            <v>45865</v>
          </cell>
          <cell r="E1094" t="str">
            <v>2025W31</v>
          </cell>
          <cell r="F1094">
            <v>46228</v>
          </cell>
          <cell r="G1094" t="str">
            <v>2026W30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  <cell r="M1094">
            <v>0</v>
          </cell>
          <cell r="N1094" t="b">
            <v>0</v>
          </cell>
          <cell r="O1094" t="b">
            <v>1</v>
          </cell>
          <cell r="P1094" t="str">
            <v>01tHp00000A2a5UIAR</v>
          </cell>
          <cell r="R1094" t="str">
            <v/>
          </cell>
          <cell r="S1094" t="str">
            <v>01tHp00000A2a5UIARa5gPQ000000608vYAA</v>
          </cell>
        </row>
        <row r="1095">
          <cell r="A1095" t="str">
            <v>Blueberry, Northblue #1</v>
          </cell>
          <cell r="B1095" t="str">
            <v>202501-202552</v>
          </cell>
          <cell r="C1095" t="str">
            <v>a5gPQ0000006nu9YAA</v>
          </cell>
          <cell r="D1095">
            <v>45655</v>
          </cell>
          <cell r="E1095" t="str">
            <v>2025W01</v>
          </cell>
          <cell r="F1095">
            <v>46018</v>
          </cell>
          <cell r="G1095" t="str">
            <v>2025W52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  <cell r="L1095">
            <v>0</v>
          </cell>
          <cell r="M1095">
            <v>0</v>
          </cell>
          <cell r="N1095" t="b">
            <v>0</v>
          </cell>
          <cell r="O1095" t="b">
            <v>1</v>
          </cell>
          <cell r="P1095" t="str">
            <v>01tHp00000A2a5UIAR</v>
          </cell>
          <cell r="R1095" t="str">
            <v/>
          </cell>
          <cell r="S1095" t="str">
            <v>01tHp00000A2a5UIARa5gPQ0000006nu9YAA</v>
          </cell>
        </row>
        <row r="1096">
          <cell r="A1096" t="str">
            <v>Blueberry, Northblue #1</v>
          </cell>
          <cell r="B1096" t="str">
            <v>202601-202652</v>
          </cell>
          <cell r="C1096" t="str">
            <v>a5gPQ0000006nuIYAQ</v>
          </cell>
          <cell r="D1096">
            <v>46019</v>
          </cell>
          <cell r="E1096" t="str">
            <v>2026W01</v>
          </cell>
          <cell r="F1096">
            <v>46382</v>
          </cell>
          <cell r="G1096" t="str">
            <v>2026W52</v>
          </cell>
          <cell r="H1096">
            <v>0</v>
          </cell>
          <cell r="I1096">
            <v>4900</v>
          </cell>
          <cell r="J1096">
            <v>0</v>
          </cell>
          <cell r="K1096">
            <v>0</v>
          </cell>
          <cell r="L1096">
            <v>3500</v>
          </cell>
          <cell r="M1096">
            <v>1400</v>
          </cell>
          <cell r="N1096" t="b">
            <v>1</v>
          </cell>
          <cell r="O1096" t="b">
            <v>1</v>
          </cell>
          <cell r="P1096" t="str">
            <v>01tHp00000A2a5UIAR</v>
          </cell>
          <cell r="R1096" t="str">
            <v/>
          </cell>
          <cell r="S1096" t="str">
            <v>01tHp00000A2a5UIARa5gPQ0000006nuIYAQ</v>
          </cell>
        </row>
        <row r="1097">
          <cell r="A1097" t="str">
            <v>Blueberry, Northland #1</v>
          </cell>
          <cell r="B1097" t="str">
            <v>202531-202630</v>
          </cell>
          <cell r="C1097" t="str">
            <v>a5gPQ000000608wYAA</v>
          </cell>
          <cell r="D1097">
            <v>45865</v>
          </cell>
          <cell r="E1097" t="str">
            <v>2025W31</v>
          </cell>
          <cell r="F1097">
            <v>46228</v>
          </cell>
          <cell r="G1097" t="str">
            <v>2026W30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  <cell r="L1097">
            <v>0</v>
          </cell>
          <cell r="M1097">
            <v>0</v>
          </cell>
          <cell r="N1097" t="b">
            <v>0</v>
          </cell>
          <cell r="O1097" t="b">
            <v>1</v>
          </cell>
          <cell r="P1097" t="str">
            <v>01tHp00000A2a5VIAR</v>
          </cell>
          <cell r="R1097" t="str">
            <v/>
          </cell>
          <cell r="S1097" t="str">
            <v>01tHp00000A2a5VIARa5gPQ000000608wYAA</v>
          </cell>
        </row>
        <row r="1098">
          <cell r="A1098" t="str">
            <v>Blueberry, Patriot #1</v>
          </cell>
          <cell r="B1098" t="str">
            <v>202531-202630</v>
          </cell>
          <cell r="C1098" t="str">
            <v>a5gPQ000000608xYAA</v>
          </cell>
          <cell r="D1098">
            <v>45865</v>
          </cell>
          <cell r="E1098" t="str">
            <v>2025W31</v>
          </cell>
          <cell r="F1098">
            <v>46228</v>
          </cell>
          <cell r="G1098" t="str">
            <v>2026W30</v>
          </cell>
          <cell r="H1098">
            <v>0</v>
          </cell>
          <cell r="I1098">
            <v>0</v>
          </cell>
          <cell r="J1098">
            <v>0</v>
          </cell>
          <cell r="K1098">
            <v>0</v>
          </cell>
          <cell r="L1098">
            <v>0</v>
          </cell>
          <cell r="M1098">
            <v>0</v>
          </cell>
          <cell r="N1098" t="b">
            <v>0</v>
          </cell>
          <cell r="O1098" t="b">
            <v>1</v>
          </cell>
          <cell r="P1098" t="str">
            <v>01tHp00000A2a5WIAR</v>
          </cell>
          <cell r="R1098" t="str">
            <v/>
          </cell>
          <cell r="S1098" t="str">
            <v>01tHp00000A2a5WIARa5gPQ000000608xYAA</v>
          </cell>
        </row>
        <row r="1099">
          <cell r="A1099" t="str">
            <v>Blueberry, Patriot #1</v>
          </cell>
          <cell r="B1099" t="str">
            <v>202501-202552</v>
          </cell>
          <cell r="C1099" t="str">
            <v>a5gPQ0000006nuAYAQ</v>
          </cell>
          <cell r="D1099">
            <v>45655</v>
          </cell>
          <cell r="E1099" t="str">
            <v>2025W01</v>
          </cell>
          <cell r="F1099">
            <v>46018</v>
          </cell>
          <cell r="G1099" t="str">
            <v>2025W52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  <cell r="L1099">
            <v>0</v>
          </cell>
          <cell r="M1099">
            <v>0</v>
          </cell>
          <cell r="N1099" t="b">
            <v>0</v>
          </cell>
          <cell r="O1099" t="b">
            <v>1</v>
          </cell>
          <cell r="P1099" t="str">
            <v>01tHp00000A2a5WIAR</v>
          </cell>
          <cell r="R1099" t="str">
            <v/>
          </cell>
          <cell r="S1099" t="str">
            <v>01tHp00000A2a5WIARa5gPQ0000006nuAYAQ</v>
          </cell>
        </row>
        <row r="1100">
          <cell r="A1100" t="str">
            <v>Blueberry, Patriot #1</v>
          </cell>
          <cell r="B1100" t="str">
            <v>202601-202652</v>
          </cell>
          <cell r="C1100" t="str">
            <v>a5gPQ0000006nuJYAQ</v>
          </cell>
          <cell r="D1100">
            <v>46019</v>
          </cell>
          <cell r="E1100" t="str">
            <v>2026W01</v>
          </cell>
          <cell r="F1100">
            <v>46382</v>
          </cell>
          <cell r="G1100" t="str">
            <v>2026W52</v>
          </cell>
          <cell r="H1100">
            <v>0</v>
          </cell>
          <cell r="I1100">
            <v>4450</v>
          </cell>
          <cell r="J1100">
            <v>0</v>
          </cell>
          <cell r="K1100">
            <v>0</v>
          </cell>
          <cell r="L1100">
            <v>4450</v>
          </cell>
          <cell r="M1100">
            <v>0</v>
          </cell>
          <cell r="N1100" t="b">
            <v>0</v>
          </cell>
          <cell r="O1100" t="b">
            <v>1</v>
          </cell>
          <cell r="P1100" t="str">
            <v>01tHp00000A2a5WIAR</v>
          </cell>
          <cell r="R1100" t="str">
            <v/>
          </cell>
          <cell r="S1100" t="str">
            <v>01tHp00000A2a5WIARa5gPQ0000006nuJYAQ</v>
          </cell>
        </row>
        <row r="1101">
          <cell r="A1101" t="str">
            <v>Crabapple, Sargent Bareroot</v>
          </cell>
          <cell r="B1101" t="str">
            <v>202501-202552</v>
          </cell>
          <cell r="C1101" t="str">
            <v>a5gPQ00000060QgYAI</v>
          </cell>
          <cell r="D1101">
            <v>45655</v>
          </cell>
          <cell r="E1101" t="str">
            <v>2025W01</v>
          </cell>
          <cell r="F1101">
            <v>46018</v>
          </cell>
          <cell r="G1101" t="str">
            <v>2025W52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  <cell r="N1101" t="b">
            <v>0</v>
          </cell>
          <cell r="O1101" t="b">
            <v>1</v>
          </cell>
          <cell r="P1101" t="str">
            <v>01tHp00000A2a5YIAR</v>
          </cell>
          <cell r="R1101" t="str">
            <v/>
          </cell>
          <cell r="S1101" t="str">
            <v>01tHp00000A2a5YIARa5gPQ00000060QgYAI</v>
          </cell>
        </row>
        <row r="1102">
          <cell r="A1102" t="str">
            <v>Crabapple, Sargent Bareroot</v>
          </cell>
          <cell r="B1102" t="str">
            <v>202601-202652</v>
          </cell>
          <cell r="C1102" t="str">
            <v>a5gPQ00000060nGYAQ</v>
          </cell>
          <cell r="D1102">
            <v>46019</v>
          </cell>
          <cell r="E1102" t="str">
            <v>2026W01</v>
          </cell>
          <cell r="F1102">
            <v>46382</v>
          </cell>
          <cell r="G1102" t="str">
            <v>2026W52</v>
          </cell>
          <cell r="H1102">
            <v>0</v>
          </cell>
          <cell r="I1102">
            <v>700</v>
          </cell>
          <cell r="J1102">
            <v>0</v>
          </cell>
          <cell r="K1102">
            <v>0</v>
          </cell>
          <cell r="L1102">
            <v>700</v>
          </cell>
          <cell r="M1102">
            <v>0</v>
          </cell>
          <cell r="N1102" t="b">
            <v>0</v>
          </cell>
          <cell r="O1102" t="b">
            <v>1</v>
          </cell>
          <cell r="P1102" t="str">
            <v>01tHp00000A2a5YIAR</v>
          </cell>
          <cell r="R1102" t="str">
            <v/>
          </cell>
          <cell r="S1102" t="str">
            <v>01tHp00000A2a5YIARa5gPQ00000060nGYAQ</v>
          </cell>
        </row>
        <row r="1103">
          <cell r="A1103" t="str">
            <v>Ornamental Plum, Thundercloud Bareroot</v>
          </cell>
          <cell r="B1103" t="str">
            <v>202501-202552</v>
          </cell>
          <cell r="C1103" t="str">
            <v>a5gPQ00000060QhYAI</v>
          </cell>
          <cell r="D1103">
            <v>45655</v>
          </cell>
          <cell r="E1103" t="str">
            <v>2025W01</v>
          </cell>
          <cell r="F1103">
            <v>46018</v>
          </cell>
          <cell r="G1103" t="str">
            <v>2025W52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 t="b">
            <v>0</v>
          </cell>
          <cell r="O1103" t="b">
            <v>1</v>
          </cell>
          <cell r="P1103" t="str">
            <v>01tHp00000A2a5aIAB</v>
          </cell>
          <cell r="R1103" t="str">
            <v/>
          </cell>
          <cell r="S1103" t="str">
            <v>01tHp00000A2a5aIABa5gPQ00000060QhYAI</v>
          </cell>
        </row>
        <row r="1104">
          <cell r="A1104" t="str">
            <v>Ornamental Plum, Thundercloud Bareroot</v>
          </cell>
          <cell r="B1104" t="str">
            <v>202601-202652</v>
          </cell>
          <cell r="C1104" t="str">
            <v>a5gPQ00000060nHYAQ</v>
          </cell>
          <cell r="D1104">
            <v>46019</v>
          </cell>
          <cell r="E1104" t="str">
            <v>2026W01</v>
          </cell>
          <cell r="F1104">
            <v>46382</v>
          </cell>
          <cell r="G1104" t="str">
            <v>2026W52</v>
          </cell>
          <cell r="H1104">
            <v>0</v>
          </cell>
          <cell r="I1104">
            <v>1700</v>
          </cell>
          <cell r="J1104">
            <v>0</v>
          </cell>
          <cell r="K1104">
            <v>0</v>
          </cell>
          <cell r="L1104">
            <v>1700</v>
          </cell>
          <cell r="M1104">
            <v>0</v>
          </cell>
          <cell r="N1104" t="b">
            <v>0</v>
          </cell>
          <cell r="O1104" t="b">
            <v>1</v>
          </cell>
          <cell r="P1104" t="str">
            <v>01tHp00000A2a5aIAB</v>
          </cell>
          <cell r="R1104" t="str">
            <v/>
          </cell>
          <cell r="S1104" t="str">
            <v>01tHp00000A2a5aIABa5gPQ00000060nHYAQ</v>
          </cell>
        </row>
        <row r="1105">
          <cell r="A1105" t="str">
            <v>Rose, Red Drift Bareroot</v>
          </cell>
          <cell r="B1105" t="str">
            <v>202501-202552</v>
          </cell>
          <cell r="C1105" t="str">
            <v>a5gPQ00000060QiYAI</v>
          </cell>
          <cell r="D1105">
            <v>45655</v>
          </cell>
          <cell r="E1105" t="str">
            <v>2025W01</v>
          </cell>
          <cell r="F1105">
            <v>46018</v>
          </cell>
          <cell r="G1105" t="str">
            <v>2025W52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 t="b">
            <v>0</v>
          </cell>
          <cell r="O1105" t="b">
            <v>1</v>
          </cell>
          <cell r="P1105" t="str">
            <v>01tHp00000A2a5cIAB</v>
          </cell>
          <cell r="R1105" t="str">
            <v/>
          </cell>
          <cell r="S1105" t="str">
            <v>01tHp00000A2a5cIABa5gPQ00000060QiYAI</v>
          </cell>
        </row>
        <row r="1106">
          <cell r="A1106" t="str">
            <v>Rose, Red Drift Bareroot</v>
          </cell>
          <cell r="B1106" t="str">
            <v>202601-202652</v>
          </cell>
          <cell r="C1106" t="str">
            <v>a5gPQ00000060nIYAQ</v>
          </cell>
          <cell r="D1106">
            <v>46019</v>
          </cell>
          <cell r="E1106" t="str">
            <v>2026W01</v>
          </cell>
          <cell r="F1106">
            <v>46382</v>
          </cell>
          <cell r="G1106" t="str">
            <v>2026W52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  <cell r="L1106">
            <v>0</v>
          </cell>
          <cell r="M1106">
            <v>129</v>
          </cell>
          <cell r="N1106" t="b">
            <v>0</v>
          </cell>
          <cell r="O1106" t="b">
            <v>1</v>
          </cell>
          <cell r="P1106" t="str">
            <v>01tHp00000A2a5cIAB</v>
          </cell>
          <cell r="R1106" t="str">
            <v/>
          </cell>
          <cell r="S1106" t="str">
            <v>01tHp00000A2a5cIABa5gPQ00000060nIYAQ</v>
          </cell>
        </row>
        <row r="1107">
          <cell r="A1107" t="str">
            <v>Blueberry, Polaris #1</v>
          </cell>
          <cell r="B1107" t="str">
            <v>202531-202630</v>
          </cell>
          <cell r="C1107" t="str">
            <v>a5gPQ000000608yYAA</v>
          </cell>
          <cell r="D1107">
            <v>45865</v>
          </cell>
          <cell r="E1107" t="str">
            <v>2025W31</v>
          </cell>
          <cell r="F1107">
            <v>46228</v>
          </cell>
          <cell r="G1107" t="str">
            <v>2026W30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 t="b">
            <v>0</v>
          </cell>
          <cell r="O1107" t="b">
            <v>1</v>
          </cell>
          <cell r="P1107" t="str">
            <v>01tHp00000A2a5dIAB</v>
          </cell>
          <cell r="R1107" t="str">
            <v/>
          </cell>
          <cell r="S1107" t="str">
            <v>01tHp00000A2a5dIABa5gPQ000000608yYAA</v>
          </cell>
        </row>
        <row r="1108">
          <cell r="A1108" t="str">
            <v>Blueberry, Polaris #1</v>
          </cell>
          <cell r="B1108" t="str">
            <v>202501-202552</v>
          </cell>
          <cell r="C1108" t="str">
            <v>a5gPQ0000006nuBYAQ</v>
          </cell>
          <cell r="D1108">
            <v>45655</v>
          </cell>
          <cell r="E1108" t="str">
            <v>2025W01</v>
          </cell>
          <cell r="F1108">
            <v>46018</v>
          </cell>
          <cell r="G1108" t="str">
            <v>2025W52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  <cell r="L1108">
            <v>0</v>
          </cell>
          <cell r="M1108">
            <v>0</v>
          </cell>
          <cell r="N1108" t="b">
            <v>0</v>
          </cell>
          <cell r="O1108" t="b">
            <v>1</v>
          </cell>
          <cell r="P1108" t="str">
            <v>01tHp00000A2a5dIAB</v>
          </cell>
          <cell r="R1108" t="str">
            <v/>
          </cell>
          <cell r="S1108" t="str">
            <v>01tHp00000A2a5dIABa5gPQ0000006nuBYAQ</v>
          </cell>
        </row>
        <row r="1109">
          <cell r="A1109" t="str">
            <v>Blueberry, Polaris #1</v>
          </cell>
          <cell r="B1109" t="str">
            <v>202601-202652</v>
          </cell>
          <cell r="C1109" t="str">
            <v>a5gPQ0000006nuKYAQ</v>
          </cell>
          <cell r="D1109">
            <v>46019</v>
          </cell>
          <cell r="E1109" t="str">
            <v>2026W01</v>
          </cell>
          <cell r="F1109">
            <v>46382</v>
          </cell>
          <cell r="G1109" t="str">
            <v>2026W52</v>
          </cell>
          <cell r="H1109">
            <v>0</v>
          </cell>
          <cell r="I1109">
            <v>5400</v>
          </cell>
          <cell r="J1109">
            <v>0</v>
          </cell>
          <cell r="K1109">
            <v>0</v>
          </cell>
          <cell r="L1109">
            <v>4000</v>
          </cell>
          <cell r="M1109">
            <v>1400</v>
          </cell>
          <cell r="N1109" t="b">
            <v>1</v>
          </cell>
          <cell r="O1109" t="b">
            <v>1</v>
          </cell>
          <cell r="P1109" t="str">
            <v>01tHp00000A2a5dIAB</v>
          </cell>
          <cell r="R1109" t="str">
            <v/>
          </cell>
          <cell r="S1109" t="str">
            <v>01tHp00000A2a5dIABa5gPQ0000006nuKYAQ</v>
          </cell>
        </row>
        <row r="1110">
          <cell r="A1110" t="str">
            <v>Grape, Somerset Bareroot</v>
          </cell>
          <cell r="B1110" t="str">
            <v>202501-202552</v>
          </cell>
          <cell r="C1110" t="str">
            <v>a5gPQ00000060QjYAI</v>
          </cell>
          <cell r="D1110">
            <v>45655</v>
          </cell>
          <cell r="E1110" t="str">
            <v>2025W01</v>
          </cell>
          <cell r="F1110">
            <v>46018</v>
          </cell>
          <cell r="G1110" t="str">
            <v>2025W52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  <cell r="M1110">
            <v>0</v>
          </cell>
          <cell r="N1110" t="b">
            <v>0</v>
          </cell>
          <cell r="O1110" t="b">
            <v>1</v>
          </cell>
          <cell r="P1110" t="str">
            <v>01tHp00000A2a5fIAB</v>
          </cell>
          <cell r="R1110" t="str">
            <v/>
          </cell>
          <cell r="S1110" t="str">
            <v>01tHp00000A2a5fIABa5gPQ00000060QjYAI</v>
          </cell>
        </row>
        <row r="1111">
          <cell r="A1111" t="str">
            <v>Grape, Somerset Bareroot</v>
          </cell>
          <cell r="B1111" t="str">
            <v>202601-202652</v>
          </cell>
          <cell r="C1111" t="str">
            <v>a5gPQ00000060nJYAQ</v>
          </cell>
          <cell r="D1111">
            <v>46019</v>
          </cell>
          <cell r="E1111" t="str">
            <v>2026W01</v>
          </cell>
          <cell r="F1111">
            <v>46382</v>
          </cell>
          <cell r="G1111" t="str">
            <v>2026W52</v>
          </cell>
          <cell r="H1111">
            <v>0</v>
          </cell>
          <cell r="I1111">
            <v>1300</v>
          </cell>
          <cell r="J1111">
            <v>0</v>
          </cell>
          <cell r="K1111">
            <v>0</v>
          </cell>
          <cell r="L1111">
            <v>1300</v>
          </cell>
          <cell r="M1111">
            <v>0</v>
          </cell>
          <cell r="N1111" t="b">
            <v>0</v>
          </cell>
          <cell r="O1111" t="b">
            <v>1</v>
          </cell>
          <cell r="P1111" t="str">
            <v>01tHp00000A2a5fIAB</v>
          </cell>
          <cell r="R1111" t="str">
            <v/>
          </cell>
          <cell r="S1111" t="str">
            <v>01tHp00000A2a5fIABa5gPQ00000060nJYAQ</v>
          </cell>
        </row>
        <row r="1112">
          <cell r="A1112" t="str">
            <v>Hemlock, Canadian Plug</v>
          </cell>
          <cell r="B1112" t="str">
            <v>202501-202552</v>
          </cell>
          <cell r="C1112" t="str">
            <v>a5gPQ00000060QkYAI</v>
          </cell>
          <cell r="D1112">
            <v>45655</v>
          </cell>
          <cell r="E1112" t="str">
            <v>2025W01</v>
          </cell>
          <cell r="F1112">
            <v>46018</v>
          </cell>
          <cell r="G1112" t="str">
            <v>2025W52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  <cell r="L1112">
            <v>0</v>
          </cell>
          <cell r="M1112">
            <v>0</v>
          </cell>
          <cell r="N1112" t="b">
            <v>0</v>
          </cell>
          <cell r="O1112" t="b">
            <v>1</v>
          </cell>
          <cell r="P1112" t="str">
            <v>01tHp00000A2a5gIAB</v>
          </cell>
          <cell r="R1112" t="str">
            <v/>
          </cell>
          <cell r="S1112" t="str">
            <v>01tHp00000A2a5gIABa5gPQ00000060QkYAI</v>
          </cell>
        </row>
        <row r="1113">
          <cell r="A1113" t="str">
            <v>Hemlock, Canadian Plug</v>
          </cell>
          <cell r="B1113" t="str">
            <v>202601-202652</v>
          </cell>
          <cell r="C1113" t="str">
            <v>a5gPQ00000060nKYAQ</v>
          </cell>
          <cell r="D1113">
            <v>46019</v>
          </cell>
          <cell r="E1113" t="str">
            <v>2026W01</v>
          </cell>
          <cell r="F1113">
            <v>46382</v>
          </cell>
          <cell r="G1113" t="str">
            <v>2026W52</v>
          </cell>
          <cell r="H1113">
            <v>0</v>
          </cell>
          <cell r="I1113">
            <v>2610</v>
          </cell>
          <cell r="J1113">
            <v>0</v>
          </cell>
          <cell r="K1113">
            <v>0</v>
          </cell>
          <cell r="L1113">
            <v>2610</v>
          </cell>
          <cell r="M1113">
            <v>0</v>
          </cell>
          <cell r="N1113" t="b">
            <v>0</v>
          </cell>
          <cell r="O1113" t="b">
            <v>1</v>
          </cell>
          <cell r="P1113" t="str">
            <v>01tHp00000A2a5gIAB</v>
          </cell>
          <cell r="R1113" t="str">
            <v/>
          </cell>
          <cell r="S1113" t="str">
            <v>01tHp00000A2a5gIABa5gPQ00000060nKYAQ</v>
          </cell>
        </row>
        <row r="1114">
          <cell r="A1114" t="str">
            <v>Boxwood, Common (cone shaped) #7</v>
          </cell>
          <cell r="B1114" t="str">
            <v>202531-202630</v>
          </cell>
          <cell r="C1114" t="str">
            <v>a5gPQ000000608zYAA</v>
          </cell>
          <cell r="D1114">
            <v>45865</v>
          </cell>
          <cell r="E1114" t="str">
            <v>2025W31</v>
          </cell>
          <cell r="F1114">
            <v>46228</v>
          </cell>
          <cell r="G1114" t="str">
            <v>2026W30</v>
          </cell>
          <cell r="H1114">
            <v>0</v>
          </cell>
          <cell r="I1114">
            <v>225</v>
          </cell>
          <cell r="J1114">
            <v>0</v>
          </cell>
          <cell r="K1114">
            <v>138</v>
          </cell>
          <cell r="L1114">
            <v>0</v>
          </cell>
          <cell r="M1114">
            <v>87</v>
          </cell>
          <cell r="N1114" t="b">
            <v>1</v>
          </cell>
          <cell r="O1114" t="b">
            <v>1</v>
          </cell>
          <cell r="P1114" t="str">
            <v>01tHp00000A2a5hIAB</v>
          </cell>
          <cell r="R1114" t="str">
            <v/>
          </cell>
          <cell r="S1114" t="str">
            <v>01tHp00000A2a5hIABa5gPQ000000608zYAA</v>
          </cell>
        </row>
        <row r="1115">
          <cell r="A1115" t="str">
            <v>Boxwood, Green Mountain #2</v>
          </cell>
          <cell r="B1115" t="str">
            <v>202531-202630</v>
          </cell>
          <cell r="C1115" t="str">
            <v>a5gPQ0000006090YAA</v>
          </cell>
          <cell r="D1115">
            <v>45865</v>
          </cell>
          <cell r="E1115" t="str">
            <v>2025W31</v>
          </cell>
          <cell r="F1115">
            <v>46228</v>
          </cell>
          <cell r="G1115" t="str">
            <v>2026W30</v>
          </cell>
          <cell r="H1115">
            <v>526</v>
          </cell>
          <cell r="I1115">
            <v>8000</v>
          </cell>
          <cell r="J1115">
            <v>0</v>
          </cell>
          <cell r="K1115">
            <v>8125</v>
          </cell>
          <cell r="L1115">
            <v>0</v>
          </cell>
          <cell r="M1115">
            <v>399</v>
          </cell>
          <cell r="N1115" t="b">
            <v>1</v>
          </cell>
          <cell r="O1115" t="b">
            <v>1</v>
          </cell>
          <cell r="P1115" t="str">
            <v>01tHp00000A2a5iIAB</v>
          </cell>
          <cell r="R1115" t="str">
            <v>2025W31</v>
          </cell>
          <cell r="S1115" t="str">
            <v>01tHp00000A2a5iIABa5gPQ0000006090YAA</v>
          </cell>
        </row>
        <row r="1116">
          <cell r="A1116" t="str">
            <v>Chokeberry, Autumn Magic #3</v>
          </cell>
          <cell r="B1116" t="str">
            <v>202531-202630</v>
          </cell>
          <cell r="C1116" t="str">
            <v>a5gPQ0000006091YAA</v>
          </cell>
          <cell r="D1116">
            <v>45865</v>
          </cell>
          <cell r="E1116" t="str">
            <v>2025W31</v>
          </cell>
          <cell r="F1116">
            <v>46228</v>
          </cell>
          <cell r="G1116" t="str">
            <v>2026W30</v>
          </cell>
          <cell r="H1116">
            <v>4058</v>
          </cell>
          <cell r="I1116">
            <v>0</v>
          </cell>
          <cell r="J1116">
            <v>0</v>
          </cell>
          <cell r="K1116">
            <v>3187</v>
          </cell>
          <cell r="L1116">
            <v>0</v>
          </cell>
          <cell r="M1116">
            <v>852</v>
          </cell>
          <cell r="N1116" t="b">
            <v>1</v>
          </cell>
          <cell r="O1116" t="b">
            <v>1</v>
          </cell>
          <cell r="P1116" t="str">
            <v>01tHp00000A2a5kIAB</v>
          </cell>
          <cell r="R1116" t="str">
            <v>2025W31</v>
          </cell>
          <cell r="S1116" t="str">
            <v>01tHp00000A2a5kIABa5gPQ0000006091YAA</v>
          </cell>
        </row>
        <row r="1117">
          <cell r="A1117" t="str">
            <v>Chokeberry, Glossy Black #3</v>
          </cell>
          <cell r="B1117" t="str">
            <v>202531-202630</v>
          </cell>
          <cell r="C1117" t="str">
            <v>a5gPQ0000006092YAA</v>
          </cell>
          <cell r="D1117">
            <v>45865</v>
          </cell>
          <cell r="E1117" t="str">
            <v>2025W31</v>
          </cell>
          <cell r="F1117">
            <v>46228</v>
          </cell>
          <cell r="G1117" t="str">
            <v>2026W30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  <cell r="M1117">
            <v>0</v>
          </cell>
          <cell r="N1117" t="b">
            <v>1</v>
          </cell>
          <cell r="O1117" t="b">
            <v>1</v>
          </cell>
          <cell r="P1117" t="str">
            <v>01tHp00000A2a5lIAB</v>
          </cell>
          <cell r="R1117" t="str">
            <v/>
          </cell>
          <cell r="S1117" t="str">
            <v>01tHp00000A2a5lIABa5gPQ0000006092YAA</v>
          </cell>
        </row>
        <row r="1118">
          <cell r="A1118" t="str">
            <v>Coreopsis, Uptick Yellow and Red #2</v>
          </cell>
          <cell r="B1118" t="str">
            <v>202531-202630</v>
          </cell>
          <cell r="C1118" t="str">
            <v>a5gPQ0000006093YAA</v>
          </cell>
          <cell r="D1118">
            <v>45865</v>
          </cell>
          <cell r="E1118" t="str">
            <v>2025W31</v>
          </cell>
          <cell r="F1118">
            <v>46228</v>
          </cell>
          <cell r="G1118" t="str">
            <v>2026W30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  <cell r="L1118">
            <v>0</v>
          </cell>
          <cell r="M1118">
            <v>0</v>
          </cell>
          <cell r="N1118" t="b">
            <v>1</v>
          </cell>
          <cell r="O1118" t="b">
            <v>1</v>
          </cell>
          <cell r="P1118" t="str">
            <v>01tHp00000A2a5nIAB</v>
          </cell>
          <cell r="R1118" t="str">
            <v/>
          </cell>
          <cell r="S1118" t="str">
            <v>01tHp00000A2a5nIABa5gPQ0000006093YAA</v>
          </cell>
        </row>
        <row r="1119">
          <cell r="A1119" t="str">
            <v>Daylily, Stella D'Oro #1</v>
          </cell>
          <cell r="B1119" t="str">
            <v>202531-202630</v>
          </cell>
          <cell r="C1119" t="str">
            <v>a5gPQ0000006094YAA</v>
          </cell>
          <cell r="D1119">
            <v>45865</v>
          </cell>
          <cell r="E1119" t="str">
            <v>2025W31</v>
          </cell>
          <cell r="F1119">
            <v>46228</v>
          </cell>
          <cell r="G1119" t="str">
            <v>2026W30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 t="b">
            <v>1</v>
          </cell>
          <cell r="O1119" t="b">
            <v>1</v>
          </cell>
          <cell r="P1119" t="str">
            <v>01tHp00000A2a5uIAB</v>
          </cell>
          <cell r="R1119" t="str">
            <v/>
          </cell>
          <cell r="S1119" t="str">
            <v>01tHp00000A2a5uIABa5gPQ0000006094YAA</v>
          </cell>
        </row>
        <row r="1120">
          <cell r="A1120" t="str">
            <v>Dianthus, Kahori #2</v>
          </cell>
          <cell r="B1120" t="str">
            <v>202531-202630</v>
          </cell>
          <cell r="C1120" t="str">
            <v>a5gPQ0000006095YAA</v>
          </cell>
          <cell r="D1120">
            <v>45865</v>
          </cell>
          <cell r="E1120" t="str">
            <v>2025W31</v>
          </cell>
          <cell r="F1120">
            <v>46228</v>
          </cell>
          <cell r="G1120" t="str">
            <v>2026W30</v>
          </cell>
          <cell r="H1120">
            <v>8996</v>
          </cell>
          <cell r="I1120">
            <v>0</v>
          </cell>
          <cell r="J1120">
            <v>0</v>
          </cell>
          <cell r="K1120">
            <v>8996</v>
          </cell>
          <cell r="L1120">
            <v>0</v>
          </cell>
          <cell r="M1120">
            <v>0</v>
          </cell>
          <cell r="N1120" t="b">
            <v>1</v>
          </cell>
          <cell r="O1120" t="b">
            <v>1</v>
          </cell>
          <cell r="P1120" t="str">
            <v>01tHp00000A2a5wIAB</v>
          </cell>
          <cell r="R1120" t="str">
            <v>2026W18</v>
          </cell>
          <cell r="S1120" t="str">
            <v>01tHp00000A2a5wIABa5gPQ0000006095YAA</v>
          </cell>
        </row>
        <row r="1121">
          <cell r="A1121" t="str">
            <v>Dogwood, Bailey's Red Twigged #3</v>
          </cell>
          <cell r="B1121" t="str">
            <v>202531-202630</v>
          </cell>
          <cell r="C1121" t="str">
            <v>a5gPQ0000006096YAA</v>
          </cell>
          <cell r="D1121">
            <v>45865</v>
          </cell>
          <cell r="E1121" t="str">
            <v>2025W31</v>
          </cell>
          <cell r="F1121">
            <v>46228</v>
          </cell>
          <cell r="G1121" t="str">
            <v>2026W30</v>
          </cell>
          <cell r="H1121">
            <v>5649</v>
          </cell>
          <cell r="I1121">
            <v>0</v>
          </cell>
          <cell r="J1121">
            <v>0</v>
          </cell>
          <cell r="K1121">
            <v>5369</v>
          </cell>
          <cell r="L1121">
            <v>0</v>
          </cell>
          <cell r="M1121">
            <v>193</v>
          </cell>
          <cell r="N1121" t="b">
            <v>1</v>
          </cell>
          <cell r="O1121" t="b">
            <v>1</v>
          </cell>
          <cell r="P1121" t="str">
            <v>01tHp00000A2a5xIAB</v>
          </cell>
          <cell r="R1121" t="str">
            <v>2025W31</v>
          </cell>
          <cell r="S1121" t="str">
            <v>01tHp00000A2a5xIABa5gPQ0000006096YAA</v>
          </cell>
        </row>
        <row r="1122">
          <cell r="A1122" t="str">
            <v>Dogwood, Cardinal Red Osier #3</v>
          </cell>
          <cell r="B1122" t="str">
            <v>202531-202630</v>
          </cell>
          <cell r="C1122" t="str">
            <v>a5gPQ0000006097YAA</v>
          </cell>
          <cell r="D1122">
            <v>45865</v>
          </cell>
          <cell r="E1122" t="str">
            <v>2025W31</v>
          </cell>
          <cell r="F1122">
            <v>46228</v>
          </cell>
          <cell r="G1122" t="str">
            <v>2026W30</v>
          </cell>
          <cell r="H1122">
            <v>4031</v>
          </cell>
          <cell r="I1122">
            <v>0</v>
          </cell>
          <cell r="J1122">
            <v>0</v>
          </cell>
          <cell r="K1122">
            <v>3848</v>
          </cell>
          <cell r="L1122">
            <v>0</v>
          </cell>
          <cell r="M1122">
            <v>129</v>
          </cell>
          <cell r="N1122" t="b">
            <v>1</v>
          </cell>
          <cell r="O1122" t="b">
            <v>1</v>
          </cell>
          <cell r="P1122" t="str">
            <v>01tHp00000A2a5yIAB</v>
          </cell>
          <cell r="R1122" t="str">
            <v>2025W31</v>
          </cell>
          <cell r="S1122" t="str">
            <v>01tHp00000A2a5yIABa5gPQ0000006097YAA</v>
          </cell>
        </row>
        <row r="1123">
          <cell r="A1123" t="str">
            <v>Dogwood, Prairie Fire #3</v>
          </cell>
          <cell r="B1123" t="str">
            <v>202531-202630</v>
          </cell>
          <cell r="C1123" t="str">
            <v>a5gPQ0000006098YAA</v>
          </cell>
          <cell r="D1123">
            <v>45865</v>
          </cell>
          <cell r="E1123" t="str">
            <v>2025W31</v>
          </cell>
          <cell r="F1123">
            <v>46228</v>
          </cell>
          <cell r="G1123" t="str">
            <v>2026W30</v>
          </cell>
          <cell r="H1123">
            <v>3926</v>
          </cell>
          <cell r="I1123">
            <v>0</v>
          </cell>
          <cell r="J1123">
            <v>0</v>
          </cell>
          <cell r="K1123">
            <v>3870</v>
          </cell>
          <cell r="L1123">
            <v>0</v>
          </cell>
          <cell r="M1123">
            <v>2</v>
          </cell>
          <cell r="N1123" t="b">
            <v>1</v>
          </cell>
          <cell r="O1123" t="b">
            <v>1</v>
          </cell>
          <cell r="P1123" t="str">
            <v>01tHp00000A2a61IAB</v>
          </cell>
          <cell r="R1123" t="str">
            <v>2025W31</v>
          </cell>
          <cell r="S1123" t="str">
            <v>01tHp00000A2a61IABa5gPQ0000006098YAA</v>
          </cell>
        </row>
        <row r="1124">
          <cell r="A1124" t="str">
            <v>Dogwood, Yellow Twig #3</v>
          </cell>
          <cell r="B1124" t="str">
            <v>202531-202630</v>
          </cell>
          <cell r="C1124" t="str">
            <v>a5gPQ0000006099YAA</v>
          </cell>
          <cell r="D1124">
            <v>45865</v>
          </cell>
          <cell r="E1124" t="str">
            <v>2025W31</v>
          </cell>
          <cell r="F1124">
            <v>46228</v>
          </cell>
          <cell r="G1124" t="str">
            <v>2026W30</v>
          </cell>
          <cell r="H1124">
            <v>3872</v>
          </cell>
          <cell r="I1124">
            <v>0</v>
          </cell>
          <cell r="J1124">
            <v>0</v>
          </cell>
          <cell r="K1124">
            <v>3783</v>
          </cell>
          <cell r="L1124">
            <v>0</v>
          </cell>
          <cell r="M1124">
            <v>53</v>
          </cell>
          <cell r="N1124" t="b">
            <v>1</v>
          </cell>
          <cell r="O1124" t="b">
            <v>1</v>
          </cell>
          <cell r="P1124" t="str">
            <v>01tHp00000A2a62IAB</v>
          </cell>
          <cell r="R1124" t="str">
            <v>2025W31</v>
          </cell>
          <cell r="S1124" t="str">
            <v>01tHp00000A2a62IABa5gPQ0000006099YAA</v>
          </cell>
        </row>
        <row r="1125">
          <cell r="A1125" t="str">
            <v>Echinacea, Cheyenne Spirit #2</v>
          </cell>
          <cell r="B1125" t="str">
            <v>202531-202630</v>
          </cell>
          <cell r="C1125" t="str">
            <v>a5gPQ000000609AYAQ</v>
          </cell>
          <cell r="D1125">
            <v>45865</v>
          </cell>
          <cell r="E1125" t="str">
            <v>2025W31</v>
          </cell>
          <cell r="F1125">
            <v>46228</v>
          </cell>
          <cell r="G1125" t="str">
            <v>2026W30</v>
          </cell>
          <cell r="H1125">
            <v>15</v>
          </cell>
          <cell r="I1125">
            <v>0</v>
          </cell>
          <cell r="J1125">
            <v>0</v>
          </cell>
          <cell r="K1125">
            <v>15</v>
          </cell>
          <cell r="L1125">
            <v>0</v>
          </cell>
          <cell r="M1125">
            <v>0</v>
          </cell>
          <cell r="N1125" t="b">
            <v>1</v>
          </cell>
          <cell r="O1125" t="b">
            <v>1</v>
          </cell>
          <cell r="P1125" t="str">
            <v>01tHp00000A2a64IAB</v>
          </cell>
          <cell r="R1125" t="str">
            <v>2026W18</v>
          </cell>
          <cell r="S1125" t="str">
            <v>01tHp00000A2a64IABa5gPQ000000609AYAQ</v>
          </cell>
        </row>
        <row r="1126">
          <cell r="A1126" t="str">
            <v>Euonymus, Dwarf Burning Bush #3</v>
          </cell>
          <cell r="B1126" t="str">
            <v>202531-202630</v>
          </cell>
          <cell r="C1126" t="str">
            <v>a5gPQ000000609BYAQ</v>
          </cell>
          <cell r="D1126">
            <v>45865</v>
          </cell>
          <cell r="E1126" t="str">
            <v>2025W31</v>
          </cell>
          <cell r="F1126">
            <v>46228</v>
          </cell>
          <cell r="G1126" t="str">
            <v>2026W30</v>
          </cell>
          <cell r="H1126">
            <v>8861</v>
          </cell>
          <cell r="I1126">
            <v>0</v>
          </cell>
          <cell r="J1126">
            <v>0</v>
          </cell>
          <cell r="K1126">
            <v>8847</v>
          </cell>
          <cell r="L1126">
            <v>0</v>
          </cell>
          <cell r="M1126">
            <v>0</v>
          </cell>
          <cell r="N1126" t="b">
            <v>1</v>
          </cell>
          <cell r="O1126" t="b">
            <v>1</v>
          </cell>
          <cell r="P1126" t="str">
            <v>01tHp00000A2a65IAB</v>
          </cell>
          <cell r="R1126" t="str">
            <v>2025W31</v>
          </cell>
          <cell r="S1126" t="str">
            <v>01tHp00000A2a65IABa5gPQ000000609BYAQ</v>
          </cell>
        </row>
        <row r="1127">
          <cell r="A1127" t="str">
            <v>Forsythia, Magical Gold #3</v>
          </cell>
          <cell r="B1127" t="str">
            <v>202531-202630</v>
          </cell>
          <cell r="C1127" t="str">
            <v>a5gPQ000000609CYAQ</v>
          </cell>
          <cell r="D1127">
            <v>45865</v>
          </cell>
          <cell r="E1127" t="str">
            <v>2025W31</v>
          </cell>
          <cell r="F1127">
            <v>46228</v>
          </cell>
          <cell r="G1127" t="str">
            <v>2026W30</v>
          </cell>
          <cell r="H1127">
            <v>3386</v>
          </cell>
          <cell r="I1127">
            <v>0</v>
          </cell>
          <cell r="J1127">
            <v>0</v>
          </cell>
          <cell r="K1127">
            <v>2577</v>
          </cell>
          <cell r="L1127">
            <v>0</v>
          </cell>
          <cell r="M1127">
            <v>763</v>
          </cell>
          <cell r="N1127" t="b">
            <v>1</v>
          </cell>
          <cell r="O1127" t="b">
            <v>1</v>
          </cell>
          <cell r="P1127" t="str">
            <v>01tHp00000A2a67IAB</v>
          </cell>
          <cell r="R1127" t="str">
            <v>2025W31</v>
          </cell>
          <cell r="S1127" t="str">
            <v>01tHp00000A2a67IABa5gPQ000000609CYAQ</v>
          </cell>
        </row>
        <row r="1128">
          <cell r="A1128" t="str">
            <v>Forsythia, Northern Gold #1</v>
          </cell>
          <cell r="B1128" t="str">
            <v>202531-202630</v>
          </cell>
          <cell r="C1128" t="str">
            <v>a5gPQ000000609DYAQ</v>
          </cell>
          <cell r="D1128">
            <v>45865</v>
          </cell>
          <cell r="E1128" t="str">
            <v>2025W31</v>
          </cell>
          <cell r="F1128">
            <v>46228</v>
          </cell>
          <cell r="G1128" t="str">
            <v>2026W30</v>
          </cell>
          <cell r="H1128">
            <v>2729</v>
          </cell>
          <cell r="I1128">
            <v>0</v>
          </cell>
          <cell r="J1128">
            <v>0</v>
          </cell>
          <cell r="K1128">
            <v>2000</v>
          </cell>
          <cell r="L1128">
            <v>729</v>
          </cell>
          <cell r="M1128">
            <v>0</v>
          </cell>
          <cell r="N1128" t="b">
            <v>1</v>
          </cell>
          <cell r="O1128" t="b">
            <v>1</v>
          </cell>
          <cell r="P1128" t="str">
            <v>01tHp00000A2a68IAB</v>
          </cell>
          <cell r="R1128" t="str">
            <v>2026W15</v>
          </cell>
          <cell r="S1128" t="str">
            <v>01tHp00000A2a68IABa5gPQ000000609DYAQ</v>
          </cell>
        </row>
        <row r="1129">
          <cell r="A1129" t="str">
            <v>Forsythia, Northern Gold #3</v>
          </cell>
          <cell r="B1129" t="str">
            <v>202531-202630</v>
          </cell>
          <cell r="C1129" t="str">
            <v>a5gPQ000000609EYAQ</v>
          </cell>
          <cell r="D1129">
            <v>45865</v>
          </cell>
          <cell r="E1129" t="str">
            <v>2025W31</v>
          </cell>
          <cell r="F1129">
            <v>46228</v>
          </cell>
          <cell r="G1129" t="str">
            <v>2026W30</v>
          </cell>
          <cell r="H1129">
            <v>3524</v>
          </cell>
          <cell r="I1129">
            <v>0</v>
          </cell>
          <cell r="J1129">
            <v>0</v>
          </cell>
          <cell r="K1129">
            <v>3398</v>
          </cell>
          <cell r="L1129">
            <v>0</v>
          </cell>
          <cell r="M1129">
            <v>7</v>
          </cell>
          <cell r="N1129" t="b">
            <v>1</v>
          </cell>
          <cell r="O1129" t="b">
            <v>1</v>
          </cell>
          <cell r="P1129" t="str">
            <v>01tHp00000A2a69IAB</v>
          </cell>
          <cell r="R1129" t="str">
            <v>2025W31</v>
          </cell>
          <cell r="S1129" t="str">
            <v>01tHp00000A2a69IABa5gPQ000000609EYAQ</v>
          </cell>
        </row>
        <row r="1130">
          <cell r="A1130" t="str">
            <v>Grass, Karl Foerster #1</v>
          </cell>
          <cell r="B1130" t="str">
            <v>202531-202630</v>
          </cell>
          <cell r="C1130" t="str">
            <v>a5gPQ000000609FYAQ</v>
          </cell>
          <cell r="D1130">
            <v>45865</v>
          </cell>
          <cell r="E1130" t="str">
            <v>2025W31</v>
          </cell>
          <cell r="F1130">
            <v>46228</v>
          </cell>
          <cell r="G1130" t="str">
            <v>2026W30</v>
          </cell>
          <cell r="H1130">
            <v>586</v>
          </cell>
          <cell r="I1130">
            <v>0</v>
          </cell>
          <cell r="J1130">
            <v>0</v>
          </cell>
          <cell r="K1130">
            <v>229</v>
          </cell>
          <cell r="L1130">
            <v>0</v>
          </cell>
          <cell r="M1130">
            <v>154</v>
          </cell>
          <cell r="N1130" t="b">
            <v>1</v>
          </cell>
          <cell r="O1130" t="b">
            <v>1</v>
          </cell>
          <cell r="P1130" t="str">
            <v>01tHp00000A2a6CIAR</v>
          </cell>
          <cell r="R1130" t="str">
            <v>2026W18</v>
          </cell>
          <cell r="S1130" t="str">
            <v>01tHp00000A2a6CIARa5gPQ000000609FYAQ</v>
          </cell>
        </row>
        <row r="1131">
          <cell r="A1131" t="str">
            <v>Hemlock, Canadian #3</v>
          </cell>
          <cell r="B1131" t="str">
            <v>202531-202630</v>
          </cell>
          <cell r="C1131" t="str">
            <v>a5gPQ000000609GYAQ</v>
          </cell>
          <cell r="D1131">
            <v>45865</v>
          </cell>
          <cell r="E1131" t="str">
            <v>2025W31</v>
          </cell>
          <cell r="F1131">
            <v>46228</v>
          </cell>
          <cell r="G1131" t="str">
            <v>2026W30</v>
          </cell>
          <cell r="H1131">
            <v>3278</v>
          </cell>
          <cell r="I1131">
            <v>0</v>
          </cell>
          <cell r="J1131">
            <v>0</v>
          </cell>
          <cell r="K1131">
            <v>0</v>
          </cell>
          <cell r="L1131">
            <v>0</v>
          </cell>
          <cell r="M1131">
            <v>0</v>
          </cell>
          <cell r="N1131" t="b">
            <v>1</v>
          </cell>
          <cell r="O1131" t="b">
            <v>1</v>
          </cell>
          <cell r="P1131" t="str">
            <v>01tHp00000A2a6FIAR</v>
          </cell>
          <cell r="R1131" t="str">
            <v>2025W31</v>
          </cell>
          <cell r="S1131" t="str">
            <v>01tHp00000A2a6FIARa5gPQ000000609GYAQ</v>
          </cell>
        </row>
        <row r="1132">
          <cell r="A1132" t="str">
            <v>Hydrangea, Phantom #3</v>
          </cell>
          <cell r="B1132" t="str">
            <v>202531-202630</v>
          </cell>
          <cell r="C1132" t="str">
            <v>a5gPQ000000609HYAQ</v>
          </cell>
          <cell r="D1132">
            <v>45865</v>
          </cell>
          <cell r="E1132" t="str">
            <v>2025W31</v>
          </cell>
          <cell r="F1132">
            <v>46228</v>
          </cell>
          <cell r="G1132" t="str">
            <v>2026W30</v>
          </cell>
          <cell r="H1132">
            <v>0</v>
          </cell>
          <cell r="I1132">
            <v>0</v>
          </cell>
          <cell r="J1132">
            <v>0</v>
          </cell>
          <cell r="K1132">
            <v>0</v>
          </cell>
          <cell r="L1132">
            <v>0</v>
          </cell>
          <cell r="M1132">
            <v>0</v>
          </cell>
          <cell r="N1132" t="b">
            <v>1</v>
          </cell>
          <cell r="O1132" t="b">
            <v>1</v>
          </cell>
          <cell r="P1132" t="str">
            <v>01tHp00000A2a6PIAR</v>
          </cell>
          <cell r="R1132" t="str">
            <v/>
          </cell>
          <cell r="S1132" t="str">
            <v>01tHp00000A2a6PIARa5gPQ000000609HYAQ</v>
          </cell>
        </row>
        <row r="1133">
          <cell r="A1133" t="str">
            <v>Hydrangea, Sweet Summer #3</v>
          </cell>
          <cell r="B1133" t="str">
            <v>202531-202630</v>
          </cell>
          <cell r="C1133" t="str">
            <v>a5gPQ000000609IYAQ</v>
          </cell>
          <cell r="D1133">
            <v>45865</v>
          </cell>
          <cell r="E1133" t="str">
            <v>2025W31</v>
          </cell>
          <cell r="F1133">
            <v>46228</v>
          </cell>
          <cell r="G1133" t="str">
            <v>2026W30</v>
          </cell>
          <cell r="H1133">
            <v>3317</v>
          </cell>
          <cell r="I1133">
            <v>0</v>
          </cell>
          <cell r="J1133">
            <v>0</v>
          </cell>
          <cell r="K1133">
            <v>3213</v>
          </cell>
          <cell r="L1133">
            <v>0</v>
          </cell>
          <cell r="M1133">
            <v>104</v>
          </cell>
          <cell r="N1133" t="b">
            <v>1</v>
          </cell>
          <cell r="O1133" t="b">
            <v>1</v>
          </cell>
          <cell r="P1133" t="str">
            <v>01tHp00000A2a6SIAR</v>
          </cell>
          <cell r="R1133" t="str">
            <v>2025W31</v>
          </cell>
          <cell r="S1133" t="str">
            <v>01tHp00000A2a6SIARa5gPQ000000609IYAQ</v>
          </cell>
        </row>
        <row r="1134">
          <cell r="A1134" t="str">
            <v>Japanese Maple, Red Select #5</v>
          </cell>
          <cell r="B1134" t="str">
            <v>202531-202630</v>
          </cell>
          <cell r="C1134" t="str">
            <v>a5gPQ000000609JYAQ</v>
          </cell>
          <cell r="D1134">
            <v>45865</v>
          </cell>
          <cell r="E1134" t="str">
            <v>2025W31</v>
          </cell>
          <cell r="F1134">
            <v>46228</v>
          </cell>
          <cell r="G1134" t="str">
            <v>2026W30</v>
          </cell>
          <cell r="H1134">
            <v>0</v>
          </cell>
          <cell r="I1134">
            <v>1000</v>
          </cell>
          <cell r="J1134">
            <v>0</v>
          </cell>
          <cell r="K1134">
            <v>362</v>
          </cell>
          <cell r="L1134">
            <v>0</v>
          </cell>
          <cell r="M1134">
            <v>638</v>
          </cell>
          <cell r="N1134" t="b">
            <v>1</v>
          </cell>
          <cell r="O1134" t="b">
            <v>1</v>
          </cell>
          <cell r="P1134" t="str">
            <v>01tHp00000A2a6TIAR</v>
          </cell>
          <cell r="R1134" t="str">
            <v/>
          </cell>
          <cell r="S1134" t="str">
            <v>01tHp00000A2a6TIARa5gPQ000000609JYAQ</v>
          </cell>
        </row>
        <row r="1135">
          <cell r="A1135" t="str">
            <v>Juniper, Andorra #3</v>
          </cell>
          <cell r="B1135" t="str">
            <v>202531-202630</v>
          </cell>
          <cell r="C1135" t="str">
            <v>a5gPQ000000609KYAQ</v>
          </cell>
          <cell r="D1135">
            <v>45865</v>
          </cell>
          <cell r="E1135" t="str">
            <v>2025W31</v>
          </cell>
          <cell r="F1135">
            <v>46228</v>
          </cell>
          <cell r="G1135" t="str">
            <v>2026W30</v>
          </cell>
          <cell r="H1135">
            <v>4816</v>
          </cell>
          <cell r="I1135">
            <v>0</v>
          </cell>
          <cell r="J1135">
            <v>0</v>
          </cell>
          <cell r="K1135">
            <v>4531</v>
          </cell>
          <cell r="L1135">
            <v>0</v>
          </cell>
          <cell r="M1135">
            <v>241</v>
          </cell>
          <cell r="N1135" t="b">
            <v>1</v>
          </cell>
          <cell r="O1135" t="b">
            <v>1</v>
          </cell>
          <cell r="P1135" t="str">
            <v>01tHp00000A2a6UIAR</v>
          </cell>
          <cell r="R1135" t="str">
            <v>2025W31</v>
          </cell>
          <cell r="S1135" t="str">
            <v>01tHp00000A2a6UIARa5gPQ000000609KYAQ</v>
          </cell>
        </row>
        <row r="1136">
          <cell r="A1136" t="str">
            <v>Juniper, Blue Chip #3</v>
          </cell>
          <cell r="B1136" t="str">
            <v>202531-202630</v>
          </cell>
          <cell r="C1136" t="str">
            <v>a5gPQ000000609LYAQ</v>
          </cell>
          <cell r="D1136">
            <v>45865</v>
          </cell>
          <cell r="E1136" t="str">
            <v>2025W31</v>
          </cell>
          <cell r="F1136">
            <v>46228</v>
          </cell>
          <cell r="G1136" t="str">
            <v>2026W30</v>
          </cell>
          <cell r="H1136">
            <v>0</v>
          </cell>
          <cell r="I1136">
            <v>0</v>
          </cell>
          <cell r="J1136">
            <v>0</v>
          </cell>
          <cell r="K1136">
            <v>0</v>
          </cell>
          <cell r="L1136">
            <v>0</v>
          </cell>
          <cell r="M1136">
            <v>0</v>
          </cell>
          <cell r="N1136" t="b">
            <v>1</v>
          </cell>
          <cell r="O1136" t="b">
            <v>1</v>
          </cell>
          <cell r="P1136" t="str">
            <v>01tHp00000A2a6VIAR</v>
          </cell>
          <cell r="R1136" t="str">
            <v/>
          </cell>
          <cell r="S1136" t="str">
            <v>01tHp00000A2a6VIARa5gPQ000000609LYAQ</v>
          </cell>
        </row>
        <row r="1137">
          <cell r="A1137" t="str">
            <v>Juniper, Blue Point #3</v>
          </cell>
          <cell r="B1137" t="str">
            <v>202531-202630</v>
          </cell>
          <cell r="C1137" t="str">
            <v>a5gPQ000000609MYAQ</v>
          </cell>
          <cell r="D1137">
            <v>45865</v>
          </cell>
          <cell r="E1137" t="str">
            <v>2025W31</v>
          </cell>
          <cell r="F1137">
            <v>46228</v>
          </cell>
          <cell r="G1137" t="str">
            <v>2026W30</v>
          </cell>
          <cell r="H1137">
            <v>3730</v>
          </cell>
          <cell r="I1137">
            <v>0</v>
          </cell>
          <cell r="J1137">
            <v>0</v>
          </cell>
          <cell r="K1137">
            <v>3626</v>
          </cell>
          <cell r="L1137">
            <v>0</v>
          </cell>
          <cell r="M1137">
            <v>0</v>
          </cell>
          <cell r="N1137" t="b">
            <v>1</v>
          </cell>
          <cell r="O1137" t="b">
            <v>1</v>
          </cell>
          <cell r="P1137" t="str">
            <v>01tHp00000A2a6WIAR</v>
          </cell>
          <cell r="R1137" t="str">
            <v>2025W31</v>
          </cell>
          <cell r="S1137" t="str">
            <v>01tHp00000A2a6WIARa5gPQ000000609MYAQ</v>
          </cell>
        </row>
        <row r="1138">
          <cell r="A1138" t="str">
            <v>Juniper, Blue Rug #3</v>
          </cell>
          <cell r="B1138" t="str">
            <v>202531-202630</v>
          </cell>
          <cell r="C1138" t="str">
            <v>a5gPQ000000609NYAQ</v>
          </cell>
          <cell r="D1138">
            <v>45865</v>
          </cell>
          <cell r="E1138" t="str">
            <v>2025W31</v>
          </cell>
          <cell r="F1138">
            <v>46228</v>
          </cell>
          <cell r="G1138" t="str">
            <v>2026W30</v>
          </cell>
          <cell r="H1138">
            <v>5108</v>
          </cell>
          <cell r="I1138">
            <v>0</v>
          </cell>
          <cell r="J1138">
            <v>0</v>
          </cell>
          <cell r="K1138">
            <v>3860</v>
          </cell>
          <cell r="L1138">
            <v>0</v>
          </cell>
          <cell r="M1138">
            <v>1157</v>
          </cell>
          <cell r="N1138" t="b">
            <v>1</v>
          </cell>
          <cell r="O1138" t="b">
            <v>1</v>
          </cell>
          <cell r="P1138" t="str">
            <v>01tHp00000A2a6XIAR</v>
          </cell>
          <cell r="R1138" t="str">
            <v>2025W31</v>
          </cell>
          <cell r="S1138" t="str">
            <v>01tHp00000A2a6XIARa5gPQ000000609NYAQ</v>
          </cell>
        </row>
        <row r="1139">
          <cell r="A1139" t="str">
            <v>Juniper, Blue Star #3</v>
          </cell>
          <cell r="B1139" t="str">
            <v>202531-202630</v>
          </cell>
          <cell r="C1139" t="str">
            <v>a5gPQ000000609OYAQ</v>
          </cell>
          <cell r="D1139">
            <v>45865</v>
          </cell>
          <cell r="E1139" t="str">
            <v>2025W31</v>
          </cell>
          <cell r="F1139">
            <v>46228</v>
          </cell>
          <cell r="G1139" t="str">
            <v>2026W30</v>
          </cell>
          <cell r="H1139">
            <v>3171</v>
          </cell>
          <cell r="I1139">
            <v>0</v>
          </cell>
          <cell r="J1139">
            <v>0</v>
          </cell>
          <cell r="K1139">
            <v>3034</v>
          </cell>
          <cell r="L1139">
            <v>0</v>
          </cell>
          <cell r="M1139">
            <v>102</v>
          </cell>
          <cell r="N1139" t="b">
            <v>1</v>
          </cell>
          <cell r="O1139" t="b">
            <v>1</v>
          </cell>
          <cell r="P1139" t="str">
            <v>01tHp00000A2a6YIAR</v>
          </cell>
          <cell r="R1139" t="str">
            <v>2025W31</v>
          </cell>
          <cell r="S1139" t="str">
            <v>01tHp00000A2a6YIARa5gPQ000000609OYAQ</v>
          </cell>
        </row>
        <row r="1140">
          <cell r="A1140" t="str">
            <v>Juniper, Dwarf Procumbens #3</v>
          </cell>
          <cell r="B1140" t="str">
            <v>202531-202630</v>
          </cell>
          <cell r="C1140" t="str">
            <v>a5gPQ000000609PYAQ</v>
          </cell>
          <cell r="D1140">
            <v>45865</v>
          </cell>
          <cell r="E1140" t="str">
            <v>2025W31</v>
          </cell>
          <cell r="F1140">
            <v>46228</v>
          </cell>
          <cell r="G1140" t="str">
            <v>2026W30</v>
          </cell>
          <cell r="H1140">
            <v>3279</v>
          </cell>
          <cell r="I1140">
            <v>0</v>
          </cell>
          <cell r="J1140">
            <v>0</v>
          </cell>
          <cell r="K1140">
            <v>2170</v>
          </cell>
          <cell r="L1140">
            <v>0</v>
          </cell>
          <cell r="M1140">
            <v>1071</v>
          </cell>
          <cell r="N1140" t="b">
            <v>1</v>
          </cell>
          <cell r="O1140" t="b">
            <v>1</v>
          </cell>
          <cell r="P1140" t="str">
            <v>01tHp00000A2a6ZIAR</v>
          </cell>
          <cell r="R1140" t="str">
            <v>2025W31</v>
          </cell>
          <cell r="S1140" t="str">
            <v>01tHp00000A2a6ZIARa5gPQ000000609PYAQ</v>
          </cell>
        </row>
        <row r="1141">
          <cell r="A1141" t="str">
            <v>Juniper, Moonglow #3</v>
          </cell>
          <cell r="B1141" t="str">
            <v>202531-202630</v>
          </cell>
          <cell r="C1141" t="str">
            <v>a5gPQ000000609QYAQ</v>
          </cell>
          <cell r="D1141">
            <v>45865</v>
          </cell>
          <cell r="E1141" t="str">
            <v>2025W31</v>
          </cell>
          <cell r="F1141">
            <v>46228</v>
          </cell>
          <cell r="G1141" t="str">
            <v>2026W30</v>
          </cell>
          <cell r="H1141">
            <v>3992</v>
          </cell>
          <cell r="I1141">
            <v>0</v>
          </cell>
          <cell r="J1141">
            <v>0</v>
          </cell>
          <cell r="K1141">
            <v>1787</v>
          </cell>
          <cell r="L1141">
            <v>0</v>
          </cell>
          <cell r="M1141">
            <v>1461</v>
          </cell>
          <cell r="N1141" t="b">
            <v>1</v>
          </cell>
          <cell r="O1141" t="b">
            <v>1</v>
          </cell>
          <cell r="P1141" t="str">
            <v>01tHp00000A2a6aIAB</v>
          </cell>
          <cell r="R1141" t="str">
            <v>2025W31</v>
          </cell>
          <cell r="S1141" t="str">
            <v>01tHp00000A2a6aIABa5gPQ000000609QYAQ</v>
          </cell>
        </row>
        <row r="1142">
          <cell r="A1142" t="str">
            <v>Juniper, Sea Green #3</v>
          </cell>
          <cell r="B1142" t="str">
            <v>202531-202630</v>
          </cell>
          <cell r="C1142" t="str">
            <v>a5gPQ000000609RYAQ</v>
          </cell>
          <cell r="D1142">
            <v>45865</v>
          </cell>
          <cell r="E1142" t="str">
            <v>2025W31</v>
          </cell>
          <cell r="F1142">
            <v>46228</v>
          </cell>
          <cell r="G1142" t="str">
            <v>2026W30</v>
          </cell>
          <cell r="H1142">
            <v>3023</v>
          </cell>
          <cell r="I1142">
            <v>0</v>
          </cell>
          <cell r="J1142">
            <v>0</v>
          </cell>
          <cell r="K1142">
            <v>2847</v>
          </cell>
          <cell r="L1142">
            <v>0</v>
          </cell>
          <cell r="M1142">
            <v>120</v>
          </cell>
          <cell r="N1142" t="b">
            <v>1</v>
          </cell>
          <cell r="O1142" t="b">
            <v>1</v>
          </cell>
          <cell r="P1142" t="str">
            <v>01tHp00000A2a6bIAB</v>
          </cell>
          <cell r="R1142" t="str">
            <v>2025W31</v>
          </cell>
          <cell r="S1142" t="str">
            <v>01tHp00000A2a6bIABa5gPQ000000609RYAQ</v>
          </cell>
        </row>
        <row r="1143">
          <cell r="A1143" t="str">
            <v>Larch, American #3</v>
          </cell>
          <cell r="B1143" t="str">
            <v>202531-202630</v>
          </cell>
          <cell r="C1143" t="str">
            <v>a5gPQ000000609SYAQ</v>
          </cell>
          <cell r="D1143">
            <v>45865</v>
          </cell>
          <cell r="E1143" t="str">
            <v>2025W31</v>
          </cell>
          <cell r="F1143">
            <v>46228</v>
          </cell>
          <cell r="G1143" t="str">
            <v>2026W30</v>
          </cell>
          <cell r="H1143">
            <v>1244</v>
          </cell>
          <cell r="I1143">
            <v>0</v>
          </cell>
          <cell r="J1143">
            <v>0</v>
          </cell>
          <cell r="K1143">
            <v>1240</v>
          </cell>
          <cell r="L1143">
            <v>0</v>
          </cell>
          <cell r="M1143">
            <v>4</v>
          </cell>
          <cell r="N1143" t="b">
            <v>1</v>
          </cell>
          <cell r="O1143" t="b">
            <v>1</v>
          </cell>
          <cell r="P1143" t="str">
            <v>01tHp00000A2a6cIAB</v>
          </cell>
          <cell r="R1143" t="str">
            <v>2025W31</v>
          </cell>
          <cell r="S1143" t="str">
            <v>01tHp00000A2a6cIABa5gPQ000000609SYAQ</v>
          </cell>
        </row>
        <row r="1144">
          <cell r="A1144" t="str">
            <v>Lavender, Patio Tree #2</v>
          </cell>
          <cell r="B1144" t="str">
            <v>202531-202630</v>
          </cell>
          <cell r="C1144" t="str">
            <v>a5gPQ000000609TYAQ</v>
          </cell>
          <cell r="D1144">
            <v>45865</v>
          </cell>
          <cell r="E1144" t="str">
            <v>2025W31</v>
          </cell>
          <cell r="F1144">
            <v>46228</v>
          </cell>
          <cell r="G1144" t="str">
            <v>2026W30</v>
          </cell>
          <cell r="H1144">
            <v>28242</v>
          </cell>
          <cell r="I1144">
            <v>0</v>
          </cell>
          <cell r="J1144">
            <v>0</v>
          </cell>
          <cell r="K1144">
            <v>28242</v>
          </cell>
          <cell r="L1144">
            <v>0</v>
          </cell>
          <cell r="M1144">
            <v>0</v>
          </cell>
          <cell r="N1144" t="b">
            <v>1</v>
          </cell>
          <cell r="O1144" t="b">
            <v>1</v>
          </cell>
          <cell r="P1144" t="str">
            <v>01tHp00000A2a6gIAB</v>
          </cell>
          <cell r="R1144" t="str">
            <v>2026W18</v>
          </cell>
          <cell r="S1144" t="str">
            <v>01tHp00000A2a6gIABa5gPQ000000609TYAQ</v>
          </cell>
        </row>
        <row r="1145">
          <cell r="A1145" t="str">
            <v>Lilac, Dwarf Korean #1</v>
          </cell>
          <cell r="B1145" t="str">
            <v>202531-202630</v>
          </cell>
          <cell r="C1145" t="str">
            <v>a5gPQ000000609UYAQ</v>
          </cell>
          <cell r="D1145">
            <v>45865</v>
          </cell>
          <cell r="E1145" t="str">
            <v>2025W31</v>
          </cell>
          <cell r="F1145">
            <v>46228</v>
          </cell>
          <cell r="G1145" t="str">
            <v>2026W30</v>
          </cell>
          <cell r="H1145">
            <v>2975</v>
          </cell>
          <cell r="I1145">
            <v>9000</v>
          </cell>
          <cell r="J1145">
            <v>0</v>
          </cell>
          <cell r="K1145">
            <v>2975</v>
          </cell>
          <cell r="L1145">
            <v>9000</v>
          </cell>
          <cell r="M1145">
            <v>0</v>
          </cell>
          <cell r="N1145" t="b">
            <v>1</v>
          </cell>
          <cell r="O1145" t="b">
            <v>1</v>
          </cell>
          <cell r="P1145" t="str">
            <v>01tHp00000A2a6hIAB</v>
          </cell>
          <cell r="R1145" t="str">
            <v>2025W31</v>
          </cell>
          <cell r="S1145" t="str">
            <v>01tHp00000A2a6hIABa5gPQ000000609UYAQ</v>
          </cell>
        </row>
        <row r="1146">
          <cell r="A1146" t="str">
            <v>Lilac, Dwarf Korean #3</v>
          </cell>
          <cell r="B1146" t="str">
            <v>202531-202630</v>
          </cell>
          <cell r="C1146" t="str">
            <v>a5gPQ000000609VYAQ</v>
          </cell>
          <cell r="D1146">
            <v>45865</v>
          </cell>
          <cell r="E1146" t="str">
            <v>2025W31</v>
          </cell>
          <cell r="F1146">
            <v>46228</v>
          </cell>
          <cell r="G1146" t="str">
            <v>2026W30</v>
          </cell>
          <cell r="H1146">
            <v>6999</v>
          </cell>
          <cell r="I1146">
            <v>0</v>
          </cell>
          <cell r="J1146">
            <v>0</v>
          </cell>
          <cell r="K1146">
            <v>6884</v>
          </cell>
          <cell r="L1146">
            <v>0</v>
          </cell>
          <cell r="M1146">
            <v>33</v>
          </cell>
          <cell r="N1146" t="b">
            <v>1</v>
          </cell>
          <cell r="O1146" t="b">
            <v>1</v>
          </cell>
          <cell r="P1146" t="str">
            <v>01tHp00000A2a6iIAB</v>
          </cell>
          <cell r="R1146" t="str">
            <v>2025W31</v>
          </cell>
          <cell r="S1146" t="str">
            <v>01tHp00000A2a6iIABa5gPQ000000609VYAQ</v>
          </cell>
        </row>
        <row r="1147">
          <cell r="A1147" t="str">
            <v>Lilac, James MacFarlane #3</v>
          </cell>
          <cell r="B1147" t="str">
            <v>202531-202630</v>
          </cell>
          <cell r="C1147" t="str">
            <v>a5gPQ000000609WYAQ</v>
          </cell>
          <cell r="D1147">
            <v>45865</v>
          </cell>
          <cell r="E1147" t="str">
            <v>2025W31</v>
          </cell>
          <cell r="F1147">
            <v>46228</v>
          </cell>
          <cell r="G1147" t="str">
            <v>2026W30</v>
          </cell>
          <cell r="H1147">
            <v>0</v>
          </cell>
          <cell r="I1147">
            <v>0</v>
          </cell>
          <cell r="J1147">
            <v>0</v>
          </cell>
          <cell r="K1147">
            <v>0</v>
          </cell>
          <cell r="L1147">
            <v>0</v>
          </cell>
          <cell r="M1147">
            <v>0</v>
          </cell>
          <cell r="N1147" t="b">
            <v>1</v>
          </cell>
          <cell r="O1147" t="b">
            <v>1</v>
          </cell>
          <cell r="P1147" t="str">
            <v>01tHp00000A2a6jIAB</v>
          </cell>
          <cell r="R1147" t="str">
            <v/>
          </cell>
          <cell r="S1147" t="str">
            <v>01tHp00000A2a6jIABa5gPQ000000609WYAQ</v>
          </cell>
        </row>
        <row r="1148">
          <cell r="A1148" t="str">
            <v>Lilac, Josee #3</v>
          </cell>
          <cell r="B1148" t="str">
            <v>202531-202630</v>
          </cell>
          <cell r="C1148" t="str">
            <v>a5gPQ000000609XYAQ</v>
          </cell>
          <cell r="D1148">
            <v>45865</v>
          </cell>
          <cell r="E1148" t="str">
            <v>2025W31</v>
          </cell>
          <cell r="F1148">
            <v>46228</v>
          </cell>
          <cell r="G1148" t="str">
            <v>2026W30</v>
          </cell>
          <cell r="H1148">
            <v>4942</v>
          </cell>
          <cell r="I1148">
            <v>0</v>
          </cell>
          <cell r="J1148">
            <v>0</v>
          </cell>
          <cell r="K1148">
            <v>4745</v>
          </cell>
          <cell r="L1148">
            <v>0</v>
          </cell>
          <cell r="M1148">
            <v>194</v>
          </cell>
          <cell r="N1148" t="b">
            <v>1</v>
          </cell>
          <cell r="O1148" t="b">
            <v>1</v>
          </cell>
          <cell r="P1148" t="str">
            <v>01tHp00000A2a6lIAB</v>
          </cell>
          <cell r="R1148" t="str">
            <v>2025W31</v>
          </cell>
          <cell r="S1148" t="str">
            <v>01tHp00000A2a6lIABa5gPQ000000609XYAQ</v>
          </cell>
        </row>
        <row r="1149">
          <cell r="A1149" t="str">
            <v>Lilac, Miss Kim #1</v>
          </cell>
          <cell r="B1149" t="str">
            <v>202531-202630</v>
          </cell>
          <cell r="C1149" t="str">
            <v>a5gPQ000000609YYAQ</v>
          </cell>
          <cell r="D1149">
            <v>45865</v>
          </cell>
          <cell r="E1149" t="str">
            <v>2025W31</v>
          </cell>
          <cell r="F1149">
            <v>46228</v>
          </cell>
          <cell r="G1149" t="str">
            <v>2026W30</v>
          </cell>
          <cell r="H1149">
            <v>2966</v>
          </cell>
          <cell r="I1149">
            <v>14500</v>
          </cell>
          <cell r="J1149">
            <v>0</v>
          </cell>
          <cell r="K1149">
            <v>2798</v>
          </cell>
          <cell r="L1149">
            <v>14500</v>
          </cell>
          <cell r="M1149">
            <v>168</v>
          </cell>
          <cell r="N1149" t="b">
            <v>1</v>
          </cell>
          <cell r="O1149" t="b">
            <v>1</v>
          </cell>
          <cell r="P1149" t="str">
            <v>01tHp00000A2a6qIAB</v>
          </cell>
          <cell r="R1149" t="str">
            <v>2025W31</v>
          </cell>
          <cell r="S1149" t="str">
            <v>01tHp00000A2a6qIABa5gPQ000000609YYAQ</v>
          </cell>
        </row>
        <row r="1150">
          <cell r="A1150" t="str">
            <v>Lilac, Miss Kim #3</v>
          </cell>
          <cell r="B1150" t="str">
            <v>202531-202630</v>
          </cell>
          <cell r="C1150" t="str">
            <v>a5gPQ000000609ZYAQ</v>
          </cell>
          <cell r="D1150">
            <v>45865</v>
          </cell>
          <cell r="E1150" t="str">
            <v>2025W31</v>
          </cell>
          <cell r="F1150">
            <v>46228</v>
          </cell>
          <cell r="G1150" t="str">
            <v>2026W30</v>
          </cell>
          <cell r="H1150">
            <v>11986</v>
          </cell>
          <cell r="I1150">
            <v>0</v>
          </cell>
          <cell r="J1150">
            <v>0</v>
          </cell>
          <cell r="K1150">
            <v>11886</v>
          </cell>
          <cell r="L1150">
            <v>0</v>
          </cell>
          <cell r="M1150">
            <v>0</v>
          </cell>
          <cell r="N1150" t="b">
            <v>1</v>
          </cell>
          <cell r="O1150" t="b">
            <v>1</v>
          </cell>
          <cell r="P1150" t="str">
            <v>01tHp00000A2a6sIAB</v>
          </cell>
          <cell r="R1150" t="str">
            <v>2025W31</v>
          </cell>
          <cell r="S1150" t="str">
            <v>01tHp00000A2a6sIABa5gPQ000000609ZYAQ</v>
          </cell>
        </row>
        <row r="1151">
          <cell r="A1151" t="str">
            <v>Lilac, Persian #3</v>
          </cell>
          <cell r="B1151" t="str">
            <v>202531-202630</v>
          </cell>
          <cell r="C1151" t="str">
            <v>a5gPQ000000609aYAA</v>
          </cell>
          <cell r="D1151">
            <v>45865</v>
          </cell>
          <cell r="E1151" t="str">
            <v>2025W31</v>
          </cell>
          <cell r="F1151">
            <v>46228</v>
          </cell>
          <cell r="G1151" t="str">
            <v>2026W30</v>
          </cell>
          <cell r="H1151">
            <v>1024</v>
          </cell>
          <cell r="I1151">
            <v>0</v>
          </cell>
          <cell r="J1151">
            <v>0</v>
          </cell>
          <cell r="K1151">
            <v>965</v>
          </cell>
          <cell r="L1151">
            <v>0</v>
          </cell>
          <cell r="M1151">
            <v>58</v>
          </cell>
          <cell r="N1151" t="b">
            <v>1</v>
          </cell>
          <cell r="O1151" t="b">
            <v>1</v>
          </cell>
          <cell r="P1151" t="str">
            <v>01tHp00000A2a6vIAB</v>
          </cell>
          <cell r="R1151" t="str">
            <v>2025W31</v>
          </cell>
          <cell r="S1151" t="str">
            <v>01tHp00000A2a6vIABa5gPQ000000609aYAA</v>
          </cell>
        </row>
        <row r="1152">
          <cell r="A1152" t="str">
            <v>Althea Tree, Ardens #7</v>
          </cell>
          <cell r="B1152" t="str">
            <v>202531-202630</v>
          </cell>
          <cell r="C1152" t="str">
            <v>a5gPQ000000609bYAA</v>
          </cell>
          <cell r="D1152">
            <v>45865</v>
          </cell>
          <cell r="E1152" t="str">
            <v>2025W31</v>
          </cell>
          <cell r="F1152">
            <v>46228</v>
          </cell>
          <cell r="G1152" t="str">
            <v>2026W30</v>
          </cell>
          <cell r="H1152">
            <v>697</v>
          </cell>
          <cell r="I1152">
            <v>0</v>
          </cell>
          <cell r="J1152">
            <v>0</v>
          </cell>
          <cell r="K1152">
            <v>251</v>
          </cell>
          <cell r="L1152">
            <v>0</v>
          </cell>
          <cell r="M1152">
            <v>192</v>
          </cell>
          <cell r="N1152" t="b">
            <v>1</v>
          </cell>
          <cell r="O1152" t="b">
            <v>1</v>
          </cell>
          <cell r="P1152" t="str">
            <v>01tHp00000A2a75IAB</v>
          </cell>
          <cell r="R1152" t="str">
            <v>2025W31</v>
          </cell>
          <cell r="S1152" t="str">
            <v>01tHp00000A2a75IABa5gPQ000000609bYAA</v>
          </cell>
        </row>
        <row r="1153">
          <cell r="A1153" t="str">
            <v>Althea Tree, Minerva #7</v>
          </cell>
          <cell r="B1153" t="str">
            <v>202531-202630</v>
          </cell>
          <cell r="C1153" t="str">
            <v>a5gPQ000000609cYAA</v>
          </cell>
          <cell r="D1153">
            <v>45865</v>
          </cell>
          <cell r="E1153" t="str">
            <v>2025W31</v>
          </cell>
          <cell r="F1153">
            <v>46228</v>
          </cell>
          <cell r="G1153" t="str">
            <v>2026W30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 t="b">
            <v>1</v>
          </cell>
          <cell r="O1153" t="b">
            <v>1</v>
          </cell>
          <cell r="P1153" t="str">
            <v>01tHp00000A2a79IAB</v>
          </cell>
          <cell r="R1153" t="str">
            <v/>
          </cell>
          <cell r="S1153" t="str">
            <v>01tHp00000A2a79IABa5gPQ000000609cYAA</v>
          </cell>
        </row>
        <row r="1154">
          <cell r="A1154" t="str">
            <v>Althea Tree, Red Heart #7</v>
          </cell>
          <cell r="B1154" t="str">
            <v>202531-202630</v>
          </cell>
          <cell r="C1154" t="str">
            <v>a5gPQ000000609dYAA</v>
          </cell>
          <cell r="D1154">
            <v>45865</v>
          </cell>
          <cell r="E1154" t="str">
            <v>2025W31</v>
          </cell>
          <cell r="F1154">
            <v>46228</v>
          </cell>
          <cell r="G1154" t="str">
            <v>2026W30</v>
          </cell>
          <cell r="H1154">
            <v>0</v>
          </cell>
          <cell r="I1154">
            <v>0</v>
          </cell>
          <cell r="J1154">
            <v>0</v>
          </cell>
          <cell r="K1154">
            <v>0</v>
          </cell>
          <cell r="L1154">
            <v>0</v>
          </cell>
          <cell r="M1154">
            <v>0</v>
          </cell>
          <cell r="N1154" t="b">
            <v>1</v>
          </cell>
          <cell r="O1154" t="b">
            <v>1</v>
          </cell>
          <cell r="P1154" t="str">
            <v>01tHp00000A2a7EIAR</v>
          </cell>
          <cell r="R1154" t="str">
            <v/>
          </cell>
          <cell r="S1154" t="str">
            <v>01tHp00000A2a7EIARa5gPQ000000609dYAA</v>
          </cell>
        </row>
        <row r="1155">
          <cell r="A1155" t="str">
            <v>Althea Tree, Red Lucy #7</v>
          </cell>
          <cell r="B1155" t="str">
            <v>202531-202630</v>
          </cell>
          <cell r="C1155" t="str">
            <v>a5gPQ000000609eYAA</v>
          </cell>
          <cell r="D1155">
            <v>45865</v>
          </cell>
          <cell r="E1155" t="str">
            <v>2025W31</v>
          </cell>
          <cell r="F1155">
            <v>46228</v>
          </cell>
          <cell r="G1155" t="str">
            <v>2026W30</v>
          </cell>
          <cell r="H1155">
            <v>1405</v>
          </cell>
          <cell r="I1155">
            <v>0</v>
          </cell>
          <cell r="J1155">
            <v>0</v>
          </cell>
          <cell r="K1155">
            <v>389</v>
          </cell>
          <cell r="L1155">
            <v>0</v>
          </cell>
          <cell r="M1155">
            <v>0</v>
          </cell>
          <cell r="N1155" t="b">
            <v>1</v>
          </cell>
          <cell r="O1155" t="b">
            <v>1</v>
          </cell>
          <cell r="P1155" t="str">
            <v>01tHp00000A2a7JIAR</v>
          </cell>
          <cell r="R1155" t="str">
            <v>2025W31</v>
          </cell>
          <cell r="S1155" t="str">
            <v>01tHp00000A2a7JIARa5gPQ000000609eYAA</v>
          </cell>
        </row>
        <row r="1156">
          <cell r="A1156" t="str">
            <v>Apple Assorted #5</v>
          </cell>
          <cell r="B1156" t="str">
            <v>202531-202630</v>
          </cell>
          <cell r="C1156" t="str">
            <v>a5gPQ000000609fYAA</v>
          </cell>
          <cell r="D1156">
            <v>45865</v>
          </cell>
          <cell r="E1156" t="str">
            <v>2025W31</v>
          </cell>
          <cell r="F1156">
            <v>46228</v>
          </cell>
          <cell r="G1156" t="str">
            <v>2026W30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  <cell r="L1156">
            <v>0</v>
          </cell>
          <cell r="M1156">
            <v>0</v>
          </cell>
          <cell r="N1156" t="b">
            <v>1</v>
          </cell>
          <cell r="O1156" t="b">
            <v>1</v>
          </cell>
          <cell r="P1156" t="str">
            <v>01tHp00000A2a7WIAR</v>
          </cell>
          <cell r="R1156" t="str">
            <v/>
          </cell>
          <cell r="S1156" t="str">
            <v>01tHp00000A2a7WIARa5gPQ000000609fYAA</v>
          </cell>
        </row>
        <row r="1157">
          <cell r="A1157" t="str">
            <v>Apple Tree Assorted #3</v>
          </cell>
          <cell r="B1157" t="str">
            <v>202531-202630</v>
          </cell>
          <cell r="C1157" t="str">
            <v>a5gPQ000000609gYAA</v>
          </cell>
          <cell r="D1157">
            <v>45865</v>
          </cell>
          <cell r="E1157" t="str">
            <v>2025W31</v>
          </cell>
          <cell r="F1157">
            <v>46228</v>
          </cell>
          <cell r="G1157" t="str">
            <v>2026W30</v>
          </cell>
          <cell r="H1157">
            <v>0</v>
          </cell>
          <cell r="I1157">
            <v>0</v>
          </cell>
          <cell r="J1157">
            <v>0</v>
          </cell>
          <cell r="K1157">
            <v>0</v>
          </cell>
          <cell r="L1157">
            <v>0</v>
          </cell>
          <cell r="M1157">
            <v>0</v>
          </cell>
          <cell r="N1157" t="b">
            <v>1</v>
          </cell>
          <cell r="O1157" t="b">
            <v>1</v>
          </cell>
          <cell r="P1157" t="str">
            <v>01tHp00000A2a7XIAR</v>
          </cell>
          <cell r="R1157" t="str">
            <v/>
          </cell>
          <cell r="S1157" t="str">
            <v>01tHp00000A2a7XIARa5gPQ000000609gYAA</v>
          </cell>
        </row>
        <row r="1158">
          <cell r="A1158" t="str">
            <v>Magnolia, Leonard Messel #3</v>
          </cell>
          <cell r="B1158" t="str">
            <v>202531-202630</v>
          </cell>
          <cell r="C1158" t="str">
            <v>a5gPQ000000609hYAA</v>
          </cell>
          <cell r="D1158">
            <v>45865</v>
          </cell>
          <cell r="E1158" t="str">
            <v>2025W31</v>
          </cell>
          <cell r="F1158">
            <v>46228</v>
          </cell>
          <cell r="G1158" t="str">
            <v>2026W30</v>
          </cell>
          <cell r="H1158">
            <v>2659</v>
          </cell>
          <cell r="I1158">
            <v>0</v>
          </cell>
          <cell r="J1158">
            <v>0</v>
          </cell>
          <cell r="K1158">
            <v>1413</v>
          </cell>
          <cell r="L1158">
            <v>0</v>
          </cell>
          <cell r="M1158">
            <v>1234</v>
          </cell>
          <cell r="N1158" t="b">
            <v>1</v>
          </cell>
          <cell r="O1158" t="b">
            <v>1</v>
          </cell>
          <cell r="P1158" t="str">
            <v>01tHp00000A2a7yIAB</v>
          </cell>
          <cell r="R1158" t="str">
            <v>2025W31</v>
          </cell>
          <cell r="S1158" t="str">
            <v>01tHp00000A2a7yIABa5gPQ000000609hYAA</v>
          </cell>
        </row>
        <row r="1159">
          <cell r="A1159" t="str">
            <v>Magnolia, Royal Star #3</v>
          </cell>
          <cell r="B1159" t="str">
            <v>202531-202630</v>
          </cell>
          <cell r="C1159" t="str">
            <v>a5gPQ000000609iYAA</v>
          </cell>
          <cell r="D1159">
            <v>45865</v>
          </cell>
          <cell r="E1159" t="str">
            <v>2025W31</v>
          </cell>
          <cell r="F1159">
            <v>46228</v>
          </cell>
          <cell r="G1159" t="str">
            <v>2026W30</v>
          </cell>
          <cell r="H1159">
            <v>2002</v>
          </cell>
          <cell r="I1159">
            <v>0</v>
          </cell>
          <cell r="J1159">
            <v>0</v>
          </cell>
          <cell r="K1159">
            <v>1301</v>
          </cell>
          <cell r="L1159">
            <v>0</v>
          </cell>
          <cell r="M1159">
            <v>679</v>
          </cell>
          <cell r="N1159" t="b">
            <v>1</v>
          </cell>
          <cell r="O1159" t="b">
            <v>1</v>
          </cell>
          <cell r="P1159" t="str">
            <v>01tHp00000A2a83IAB</v>
          </cell>
          <cell r="R1159" t="str">
            <v>2025W31</v>
          </cell>
          <cell r="S1159" t="str">
            <v>01tHp00000A2a83IABa5gPQ000000609iYAA</v>
          </cell>
        </row>
        <row r="1160">
          <cell r="A1160" t="str">
            <v>Apple, Braeburn #3</v>
          </cell>
          <cell r="B1160" t="str">
            <v>202531-202630</v>
          </cell>
          <cell r="C1160" t="str">
            <v>a5gPQ000000609jYAA</v>
          </cell>
          <cell r="D1160">
            <v>45865</v>
          </cell>
          <cell r="E1160" t="str">
            <v>2025W31</v>
          </cell>
          <cell r="F1160">
            <v>46228</v>
          </cell>
          <cell r="G1160" t="str">
            <v>2026W30</v>
          </cell>
          <cell r="H1160">
            <v>0</v>
          </cell>
          <cell r="I1160">
            <v>0</v>
          </cell>
          <cell r="J1160">
            <v>0</v>
          </cell>
          <cell r="K1160">
            <v>0</v>
          </cell>
          <cell r="L1160">
            <v>0</v>
          </cell>
          <cell r="M1160">
            <v>0</v>
          </cell>
          <cell r="N1160" t="b">
            <v>1</v>
          </cell>
          <cell r="O1160" t="b">
            <v>1</v>
          </cell>
          <cell r="P1160" t="str">
            <v>01tHp00000A2a8DIAR</v>
          </cell>
          <cell r="R1160" t="str">
            <v/>
          </cell>
          <cell r="S1160" t="str">
            <v>01tHp00000A2a8DIARa5gPQ000000609jYAA</v>
          </cell>
        </row>
        <row r="1161">
          <cell r="A1161" t="str">
            <v>Apple, Braeburn #5</v>
          </cell>
          <cell r="B1161" t="str">
            <v>202531-202630</v>
          </cell>
          <cell r="C1161" t="str">
            <v>a5gPQ000000609kYAA</v>
          </cell>
          <cell r="D1161">
            <v>45865</v>
          </cell>
          <cell r="E1161" t="str">
            <v>2025W31</v>
          </cell>
          <cell r="F1161">
            <v>46228</v>
          </cell>
          <cell r="G1161" t="str">
            <v>2026W30</v>
          </cell>
          <cell r="H1161">
            <v>1400</v>
          </cell>
          <cell r="I1161">
            <v>0</v>
          </cell>
          <cell r="J1161">
            <v>0</v>
          </cell>
          <cell r="K1161">
            <v>1233</v>
          </cell>
          <cell r="L1161">
            <v>0</v>
          </cell>
          <cell r="M1161">
            <v>31</v>
          </cell>
          <cell r="N1161" t="b">
            <v>1</v>
          </cell>
          <cell r="O1161" t="b">
            <v>1</v>
          </cell>
          <cell r="P1161" t="str">
            <v>01tHp00000A2a8FIAR</v>
          </cell>
          <cell r="R1161" t="str">
            <v>2025W31</v>
          </cell>
          <cell r="S1161" t="str">
            <v>01tHp00000A2a8FIARa5gPQ000000609kYAA</v>
          </cell>
        </row>
        <row r="1162">
          <cell r="A1162" t="str">
            <v>Apple, Candy Crisp #3</v>
          </cell>
          <cell r="B1162" t="str">
            <v>202531-202630</v>
          </cell>
          <cell r="C1162" t="str">
            <v>a5gPQ000000609lYAA</v>
          </cell>
          <cell r="D1162">
            <v>45865</v>
          </cell>
          <cell r="E1162" t="str">
            <v>2025W31</v>
          </cell>
          <cell r="F1162">
            <v>46228</v>
          </cell>
          <cell r="G1162" t="str">
            <v>2026W30</v>
          </cell>
          <cell r="H1162">
            <v>734</v>
          </cell>
          <cell r="I1162">
            <v>0</v>
          </cell>
          <cell r="J1162">
            <v>0</v>
          </cell>
          <cell r="K1162">
            <v>230</v>
          </cell>
          <cell r="L1162">
            <v>0</v>
          </cell>
          <cell r="M1162">
            <v>0</v>
          </cell>
          <cell r="N1162" t="b">
            <v>1</v>
          </cell>
          <cell r="O1162" t="b">
            <v>1</v>
          </cell>
          <cell r="P1162" t="str">
            <v>01tHp00000A2a8LIAR</v>
          </cell>
          <cell r="R1162" t="str">
            <v>2025W31</v>
          </cell>
          <cell r="S1162" t="str">
            <v>01tHp00000A2a8LIARa5gPQ000000609lYAA</v>
          </cell>
        </row>
        <row r="1163">
          <cell r="A1163" t="str">
            <v>Apple, Candy Crisp #5</v>
          </cell>
          <cell r="B1163" t="str">
            <v>202531-202630</v>
          </cell>
          <cell r="C1163" t="str">
            <v>a5gPQ000000609mYAA</v>
          </cell>
          <cell r="D1163">
            <v>45865</v>
          </cell>
          <cell r="E1163" t="str">
            <v>2025W31</v>
          </cell>
          <cell r="F1163">
            <v>46228</v>
          </cell>
          <cell r="G1163" t="str">
            <v>2026W30</v>
          </cell>
          <cell r="H1163">
            <v>1497</v>
          </cell>
          <cell r="I1163">
            <v>1344</v>
          </cell>
          <cell r="J1163">
            <v>0</v>
          </cell>
          <cell r="K1163">
            <v>2403</v>
          </cell>
          <cell r="L1163">
            <v>0</v>
          </cell>
          <cell r="M1163">
            <v>3</v>
          </cell>
          <cell r="N1163" t="b">
            <v>1</v>
          </cell>
          <cell r="O1163" t="b">
            <v>1</v>
          </cell>
          <cell r="P1163" t="str">
            <v>01tHp00000A2a8NIAR</v>
          </cell>
          <cell r="R1163" t="str">
            <v>2026W18</v>
          </cell>
          <cell r="S1163" t="str">
            <v>01tHp00000A2a8NIARa5gPQ000000609mYAA</v>
          </cell>
        </row>
        <row r="1164">
          <cell r="A1164" t="str">
            <v>Apple, Cortland #3</v>
          </cell>
          <cell r="B1164" t="str">
            <v>202531-202630</v>
          </cell>
          <cell r="C1164" t="str">
            <v>a5gPQ000000609nYAA</v>
          </cell>
          <cell r="D1164">
            <v>45865</v>
          </cell>
          <cell r="E1164" t="str">
            <v>2025W31</v>
          </cell>
          <cell r="F1164">
            <v>46228</v>
          </cell>
          <cell r="G1164" t="str">
            <v>2026W30</v>
          </cell>
          <cell r="H1164">
            <v>584</v>
          </cell>
          <cell r="I1164">
            <v>0</v>
          </cell>
          <cell r="J1164">
            <v>0</v>
          </cell>
          <cell r="K1164">
            <v>200</v>
          </cell>
          <cell r="L1164">
            <v>0</v>
          </cell>
          <cell r="M1164">
            <v>0</v>
          </cell>
          <cell r="N1164" t="b">
            <v>1</v>
          </cell>
          <cell r="O1164" t="b">
            <v>1</v>
          </cell>
          <cell r="P1164" t="str">
            <v>01tHp00000A2a8SIAR</v>
          </cell>
          <cell r="R1164" t="str">
            <v>2025W31</v>
          </cell>
          <cell r="S1164" t="str">
            <v>01tHp00000A2a8SIARa5gPQ000000609nYAA</v>
          </cell>
        </row>
        <row r="1165">
          <cell r="A1165" t="str">
            <v>Apple, Cortland #5</v>
          </cell>
          <cell r="B1165" t="str">
            <v>202531-202630</v>
          </cell>
          <cell r="C1165" t="str">
            <v>a5gPQ000000609oYAA</v>
          </cell>
          <cell r="D1165">
            <v>45865</v>
          </cell>
          <cell r="E1165" t="str">
            <v>2025W31</v>
          </cell>
          <cell r="F1165">
            <v>46228</v>
          </cell>
          <cell r="G1165" t="str">
            <v>2026W30</v>
          </cell>
          <cell r="H1165">
            <v>1500</v>
          </cell>
          <cell r="I1165">
            <v>1500</v>
          </cell>
          <cell r="J1165">
            <v>0</v>
          </cell>
          <cell r="K1165">
            <v>2731</v>
          </cell>
          <cell r="L1165">
            <v>0</v>
          </cell>
          <cell r="M1165">
            <v>191</v>
          </cell>
          <cell r="N1165" t="b">
            <v>1</v>
          </cell>
          <cell r="O1165" t="b">
            <v>1</v>
          </cell>
          <cell r="P1165" t="str">
            <v>01tHp00000A2a8UIAR</v>
          </cell>
          <cell r="R1165" t="str">
            <v>2026W18</v>
          </cell>
          <cell r="S1165" t="str">
            <v>01tHp00000A2a8UIARa5gPQ000000609oYAA</v>
          </cell>
        </row>
        <row r="1166">
          <cell r="A1166" t="str">
            <v>Apple, Firestorm Honeycrisp #5</v>
          </cell>
          <cell r="B1166" t="str">
            <v>202531-202630</v>
          </cell>
          <cell r="C1166" t="str">
            <v>a5gPQ000000609pYAA</v>
          </cell>
          <cell r="D1166">
            <v>45865</v>
          </cell>
          <cell r="E1166" t="str">
            <v>2025W31</v>
          </cell>
          <cell r="F1166">
            <v>46228</v>
          </cell>
          <cell r="G1166" t="str">
            <v>2026W30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  <cell r="L1166">
            <v>0</v>
          </cell>
          <cell r="M1166">
            <v>0</v>
          </cell>
          <cell r="N1166" t="b">
            <v>1</v>
          </cell>
          <cell r="O1166" t="b">
            <v>1</v>
          </cell>
          <cell r="P1166" t="str">
            <v>01tHp00000A2a8XIAR</v>
          </cell>
          <cell r="R1166" t="str">
            <v/>
          </cell>
          <cell r="S1166" t="str">
            <v>01tHp00000A2a8XIARa5gPQ000000609pYAA</v>
          </cell>
        </row>
        <row r="1167">
          <cell r="A1167" t="str">
            <v>Apple, Frostbite #5</v>
          </cell>
          <cell r="B1167" t="str">
            <v>202531-202630</v>
          </cell>
          <cell r="C1167" t="str">
            <v>a5gPQ000000609qYAA</v>
          </cell>
          <cell r="D1167">
            <v>45865</v>
          </cell>
          <cell r="E1167" t="str">
            <v>2025W31</v>
          </cell>
          <cell r="F1167">
            <v>46228</v>
          </cell>
          <cell r="G1167" t="str">
            <v>2026W30</v>
          </cell>
          <cell r="H1167">
            <v>800</v>
          </cell>
          <cell r="I1167">
            <v>0</v>
          </cell>
          <cell r="J1167">
            <v>0</v>
          </cell>
          <cell r="K1167">
            <v>785</v>
          </cell>
          <cell r="L1167">
            <v>0</v>
          </cell>
          <cell r="M1167">
            <v>0</v>
          </cell>
          <cell r="N1167" t="b">
            <v>1</v>
          </cell>
          <cell r="O1167" t="b">
            <v>1</v>
          </cell>
          <cell r="P1167" t="str">
            <v>01tHp00000A2a8cIAB</v>
          </cell>
          <cell r="R1167" t="str">
            <v>2025W31</v>
          </cell>
          <cell r="S1167" t="str">
            <v>01tHp00000A2a8cIABa5gPQ000000609qYAA</v>
          </cell>
        </row>
        <row r="1168">
          <cell r="A1168" t="str">
            <v>Apple, Fruit Snacks Blushing Delight #5</v>
          </cell>
          <cell r="B1168" t="str">
            <v>202531-202630</v>
          </cell>
          <cell r="C1168" t="str">
            <v>a5gPQ000000609rYAA</v>
          </cell>
          <cell r="D1168">
            <v>45865</v>
          </cell>
          <cell r="E1168" t="str">
            <v>2025W31</v>
          </cell>
          <cell r="F1168">
            <v>46228</v>
          </cell>
          <cell r="G1168" t="str">
            <v>2026W30</v>
          </cell>
          <cell r="H1168">
            <v>1000</v>
          </cell>
          <cell r="I1168">
            <v>0</v>
          </cell>
          <cell r="J1168">
            <v>0</v>
          </cell>
          <cell r="K1168">
            <v>380</v>
          </cell>
          <cell r="L1168">
            <v>0</v>
          </cell>
          <cell r="M1168">
            <v>576</v>
          </cell>
          <cell r="N1168" t="b">
            <v>1</v>
          </cell>
          <cell r="O1168" t="b">
            <v>1</v>
          </cell>
          <cell r="P1168" t="str">
            <v>01tHp00000A2a8eIAB</v>
          </cell>
          <cell r="R1168" t="str">
            <v>2025W31</v>
          </cell>
          <cell r="S1168" t="str">
            <v>01tHp00000A2a8eIABa5gPQ000000609rYAA</v>
          </cell>
        </row>
        <row r="1169">
          <cell r="A1169" t="str">
            <v>Apple, Fruit Snacks Golden Treat #5</v>
          </cell>
          <cell r="B1169" t="str">
            <v>202531-202630</v>
          </cell>
          <cell r="C1169" t="str">
            <v>a5gPQ000000609sYAA</v>
          </cell>
          <cell r="D1169">
            <v>45865</v>
          </cell>
          <cell r="E1169" t="str">
            <v>2025W31</v>
          </cell>
          <cell r="F1169">
            <v>46228</v>
          </cell>
          <cell r="G1169" t="str">
            <v>2026W30</v>
          </cell>
          <cell r="H1169">
            <v>1500</v>
          </cell>
          <cell r="I1169">
            <v>0</v>
          </cell>
          <cell r="J1169">
            <v>0</v>
          </cell>
          <cell r="K1169">
            <v>541</v>
          </cell>
          <cell r="L1169">
            <v>0</v>
          </cell>
          <cell r="M1169">
            <v>897</v>
          </cell>
          <cell r="N1169" t="b">
            <v>1</v>
          </cell>
          <cell r="O1169" t="b">
            <v>1</v>
          </cell>
          <cell r="P1169" t="str">
            <v>01tHp00000A2a8fIAB</v>
          </cell>
          <cell r="R1169" t="str">
            <v>2025W31</v>
          </cell>
          <cell r="S1169" t="str">
            <v>01tHp00000A2a8fIABa5gPQ000000609sYAA</v>
          </cell>
        </row>
        <row r="1170">
          <cell r="A1170" t="str">
            <v>Apple, Fruit Snacks Tangy Green #5</v>
          </cell>
          <cell r="B1170" t="str">
            <v>202531-202630</v>
          </cell>
          <cell r="C1170" t="str">
            <v>a5gPQ000000609tYAA</v>
          </cell>
          <cell r="D1170">
            <v>45865</v>
          </cell>
          <cell r="E1170" t="str">
            <v>2025W31</v>
          </cell>
          <cell r="F1170">
            <v>46228</v>
          </cell>
          <cell r="G1170" t="str">
            <v>2026W30</v>
          </cell>
          <cell r="H1170">
            <v>800</v>
          </cell>
          <cell r="I1170">
            <v>0</v>
          </cell>
          <cell r="J1170">
            <v>0</v>
          </cell>
          <cell r="K1170">
            <v>458</v>
          </cell>
          <cell r="L1170">
            <v>0</v>
          </cell>
          <cell r="M1170">
            <v>298</v>
          </cell>
          <cell r="N1170" t="b">
            <v>1</v>
          </cell>
          <cell r="O1170" t="b">
            <v>1</v>
          </cell>
          <cell r="P1170" t="str">
            <v>01tHp00000A2a8mIAB</v>
          </cell>
          <cell r="R1170" t="str">
            <v>2025W31</v>
          </cell>
          <cell r="S1170" t="str">
            <v>01tHp00000A2a8mIABa5gPQ000000609tYAA</v>
          </cell>
        </row>
        <row r="1171">
          <cell r="A1171" t="str">
            <v>Apple, Fruit Snacks Tasty Red #5</v>
          </cell>
          <cell r="B1171" t="str">
            <v>202531-202630</v>
          </cell>
          <cell r="C1171" t="str">
            <v>a5gPQ000000609uYAA</v>
          </cell>
          <cell r="D1171">
            <v>45865</v>
          </cell>
          <cell r="E1171" t="str">
            <v>2025W31</v>
          </cell>
          <cell r="F1171">
            <v>46228</v>
          </cell>
          <cell r="G1171" t="str">
            <v>2026W30</v>
          </cell>
          <cell r="H1171">
            <v>800</v>
          </cell>
          <cell r="I1171">
            <v>0</v>
          </cell>
          <cell r="J1171">
            <v>0</v>
          </cell>
          <cell r="K1171">
            <v>467</v>
          </cell>
          <cell r="L1171">
            <v>0</v>
          </cell>
          <cell r="M1171">
            <v>239</v>
          </cell>
          <cell r="N1171" t="b">
            <v>1</v>
          </cell>
          <cell r="O1171" t="b">
            <v>1</v>
          </cell>
          <cell r="P1171" t="str">
            <v>01tHp00000A2a8rIAB</v>
          </cell>
          <cell r="R1171" t="str">
            <v>2025W31</v>
          </cell>
          <cell r="S1171" t="str">
            <v>01tHp00000A2a8rIABa5gPQ000000609uYAA</v>
          </cell>
        </row>
        <row r="1172">
          <cell r="A1172" t="str">
            <v>Apple, Fuji #3</v>
          </cell>
          <cell r="B1172" t="str">
            <v>202531-202630</v>
          </cell>
          <cell r="C1172" t="str">
            <v>a5gPQ000000609vYAA</v>
          </cell>
          <cell r="D1172">
            <v>45865</v>
          </cell>
          <cell r="E1172" t="str">
            <v>2025W31</v>
          </cell>
          <cell r="F1172">
            <v>46228</v>
          </cell>
          <cell r="G1172" t="str">
            <v>2026W30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  <cell r="L1172">
            <v>0</v>
          </cell>
          <cell r="M1172">
            <v>0</v>
          </cell>
          <cell r="N1172" t="b">
            <v>1</v>
          </cell>
          <cell r="O1172" t="b">
            <v>1</v>
          </cell>
          <cell r="P1172" t="str">
            <v>01tHp00000A2a8zIAB</v>
          </cell>
          <cell r="R1172" t="str">
            <v/>
          </cell>
          <cell r="S1172" t="str">
            <v>01tHp00000A2a8zIABa5gPQ000000609vYAA</v>
          </cell>
        </row>
        <row r="1173">
          <cell r="A1173" t="str">
            <v>Apple, Fuji #5</v>
          </cell>
          <cell r="B1173" t="str">
            <v>202531-202630</v>
          </cell>
          <cell r="C1173" t="str">
            <v>a5gPQ000000609wYAA</v>
          </cell>
          <cell r="D1173">
            <v>45865</v>
          </cell>
          <cell r="E1173" t="str">
            <v>2025W31</v>
          </cell>
          <cell r="F1173">
            <v>46228</v>
          </cell>
          <cell r="G1173" t="str">
            <v>2026W30</v>
          </cell>
          <cell r="H1173">
            <v>503</v>
          </cell>
          <cell r="I1173">
            <v>100</v>
          </cell>
          <cell r="J1173">
            <v>0</v>
          </cell>
          <cell r="K1173">
            <v>183</v>
          </cell>
          <cell r="L1173">
            <v>0</v>
          </cell>
          <cell r="M1173">
            <v>0</v>
          </cell>
          <cell r="N1173" t="b">
            <v>1</v>
          </cell>
          <cell r="O1173" t="b">
            <v>1</v>
          </cell>
          <cell r="P1173" t="str">
            <v>01tHp00000A2a91IAB</v>
          </cell>
          <cell r="R1173" t="str">
            <v>2025W31</v>
          </cell>
          <cell r="S1173" t="str">
            <v>01tHp00000A2a91IABa5gPQ000000609wYAA</v>
          </cell>
        </row>
        <row r="1174">
          <cell r="A1174" t="str">
            <v>Apple, Gala #3</v>
          </cell>
          <cell r="B1174" t="str">
            <v>202531-202630</v>
          </cell>
          <cell r="C1174" t="str">
            <v>a5gPQ000000609xYAA</v>
          </cell>
          <cell r="D1174">
            <v>45865</v>
          </cell>
          <cell r="E1174" t="str">
            <v>2025W31</v>
          </cell>
          <cell r="F1174">
            <v>46228</v>
          </cell>
          <cell r="G1174" t="str">
            <v>2026W30</v>
          </cell>
          <cell r="H1174">
            <v>599</v>
          </cell>
          <cell r="I1174">
            <v>0</v>
          </cell>
          <cell r="J1174">
            <v>0</v>
          </cell>
          <cell r="K1174">
            <v>150</v>
          </cell>
          <cell r="L1174">
            <v>0</v>
          </cell>
          <cell r="M1174">
            <v>0</v>
          </cell>
          <cell r="N1174" t="b">
            <v>1</v>
          </cell>
          <cell r="O1174" t="b">
            <v>1</v>
          </cell>
          <cell r="P1174" t="str">
            <v>01tHp00000A2a92IAB</v>
          </cell>
          <cell r="R1174" t="str">
            <v>2025W31</v>
          </cell>
          <cell r="S1174" t="str">
            <v>01tHp00000A2a92IABa5gPQ000000609xYAA</v>
          </cell>
        </row>
        <row r="1175">
          <cell r="A1175" t="str">
            <v>Apple, Gala #5</v>
          </cell>
          <cell r="B1175" t="str">
            <v>202531-202630</v>
          </cell>
          <cell r="C1175" t="str">
            <v>a5gPQ000000609yYAA</v>
          </cell>
          <cell r="D1175">
            <v>45865</v>
          </cell>
          <cell r="E1175" t="str">
            <v>2025W31</v>
          </cell>
          <cell r="F1175">
            <v>46228</v>
          </cell>
          <cell r="G1175" t="str">
            <v>2026W30</v>
          </cell>
          <cell r="H1175">
            <v>3309</v>
          </cell>
          <cell r="I1175">
            <v>0</v>
          </cell>
          <cell r="J1175">
            <v>0</v>
          </cell>
          <cell r="K1175">
            <v>1852</v>
          </cell>
          <cell r="L1175">
            <v>0</v>
          </cell>
          <cell r="M1175">
            <v>804</v>
          </cell>
          <cell r="N1175" t="b">
            <v>1</v>
          </cell>
          <cell r="O1175" t="b">
            <v>1</v>
          </cell>
          <cell r="P1175" t="str">
            <v>01tHp00000A2a98IAB</v>
          </cell>
          <cell r="R1175" t="str">
            <v>2025W31</v>
          </cell>
          <cell r="S1175" t="str">
            <v>01tHp00000A2a98IABa5gPQ000000609yYAA</v>
          </cell>
        </row>
        <row r="1176">
          <cell r="A1176" t="str">
            <v>Apple, Granny Smith #3</v>
          </cell>
          <cell r="B1176" t="str">
            <v>202531-202630</v>
          </cell>
          <cell r="C1176" t="str">
            <v>a5gPQ000000609zYAA</v>
          </cell>
          <cell r="D1176">
            <v>45865</v>
          </cell>
          <cell r="E1176" t="str">
            <v>2025W31</v>
          </cell>
          <cell r="F1176">
            <v>46228</v>
          </cell>
          <cell r="G1176" t="str">
            <v>2026W30</v>
          </cell>
          <cell r="H1176">
            <v>477</v>
          </cell>
          <cell r="I1176">
            <v>0</v>
          </cell>
          <cell r="J1176">
            <v>0</v>
          </cell>
          <cell r="K1176">
            <v>185</v>
          </cell>
          <cell r="L1176">
            <v>0</v>
          </cell>
          <cell r="M1176">
            <v>0</v>
          </cell>
          <cell r="N1176" t="b">
            <v>1</v>
          </cell>
          <cell r="O1176" t="b">
            <v>1</v>
          </cell>
          <cell r="P1176" t="str">
            <v>01tHp00000A2a9HIAR</v>
          </cell>
          <cell r="R1176" t="str">
            <v>2025W31</v>
          </cell>
          <cell r="S1176" t="str">
            <v>01tHp00000A2a9HIARa5gPQ000000609zYAA</v>
          </cell>
        </row>
        <row r="1177">
          <cell r="A1177" t="str">
            <v>Apple, Granny Smith #5</v>
          </cell>
          <cell r="B1177" t="str">
            <v>202531-202630</v>
          </cell>
          <cell r="C1177" t="str">
            <v>a5gPQ00000060A0YAI</v>
          </cell>
          <cell r="D1177">
            <v>45865</v>
          </cell>
          <cell r="E1177" t="str">
            <v>2025W31</v>
          </cell>
          <cell r="F1177">
            <v>46228</v>
          </cell>
          <cell r="G1177" t="str">
            <v>2026W30</v>
          </cell>
          <cell r="H1177">
            <v>1570</v>
          </cell>
          <cell r="I1177">
            <v>915</v>
          </cell>
          <cell r="J1177">
            <v>0</v>
          </cell>
          <cell r="K1177">
            <v>1835</v>
          </cell>
          <cell r="L1177">
            <v>0</v>
          </cell>
          <cell r="M1177">
            <v>210</v>
          </cell>
          <cell r="N1177" t="b">
            <v>1</v>
          </cell>
          <cell r="O1177" t="b">
            <v>1</v>
          </cell>
          <cell r="P1177" t="str">
            <v>01tHp00000A2a9JIAR</v>
          </cell>
          <cell r="R1177" t="str">
            <v>2025W31</v>
          </cell>
          <cell r="S1177" t="str">
            <v>01tHp00000A2a9JIARa5gPQ00000060A0YAI</v>
          </cell>
        </row>
        <row r="1178">
          <cell r="A1178" t="str">
            <v>Apple, Haralred #5</v>
          </cell>
          <cell r="B1178" t="str">
            <v>202531-202630</v>
          </cell>
          <cell r="C1178" t="str">
            <v>a5gPQ00000060A1YAI</v>
          </cell>
          <cell r="D1178">
            <v>45865</v>
          </cell>
          <cell r="E1178" t="str">
            <v>2025W31</v>
          </cell>
          <cell r="F1178">
            <v>46228</v>
          </cell>
          <cell r="G1178" t="str">
            <v>2026W30</v>
          </cell>
          <cell r="H1178">
            <v>985</v>
          </cell>
          <cell r="I1178">
            <v>700</v>
          </cell>
          <cell r="J1178">
            <v>0</v>
          </cell>
          <cell r="K1178">
            <v>1555</v>
          </cell>
          <cell r="L1178">
            <v>0</v>
          </cell>
          <cell r="M1178">
            <v>129</v>
          </cell>
          <cell r="N1178" t="b">
            <v>1</v>
          </cell>
          <cell r="O1178" t="b">
            <v>1</v>
          </cell>
          <cell r="P1178" t="str">
            <v>01tHp00000A2a9LIAR</v>
          </cell>
          <cell r="R1178" t="str">
            <v>2026W18</v>
          </cell>
          <cell r="S1178" t="str">
            <v>01tHp00000A2a9LIARa5gPQ00000060A1YAI</v>
          </cell>
        </row>
        <row r="1179">
          <cell r="A1179" t="str">
            <v>Apple, Haralson #5</v>
          </cell>
          <cell r="B1179" t="str">
            <v>202531-202630</v>
          </cell>
          <cell r="C1179" t="str">
            <v>a5gPQ00000060A2YAI</v>
          </cell>
          <cell r="D1179">
            <v>45865</v>
          </cell>
          <cell r="E1179" t="str">
            <v>2025W31</v>
          </cell>
          <cell r="F1179">
            <v>46228</v>
          </cell>
          <cell r="G1179" t="str">
            <v>2026W30</v>
          </cell>
          <cell r="H1179">
            <v>1300</v>
          </cell>
          <cell r="I1179">
            <v>500</v>
          </cell>
          <cell r="J1179">
            <v>0</v>
          </cell>
          <cell r="K1179">
            <v>1755</v>
          </cell>
          <cell r="L1179">
            <v>0</v>
          </cell>
          <cell r="M1179">
            <v>3</v>
          </cell>
          <cell r="N1179" t="b">
            <v>1</v>
          </cell>
          <cell r="O1179" t="b">
            <v>1</v>
          </cell>
          <cell r="P1179" t="str">
            <v>01tHp00000A2a9MIAR</v>
          </cell>
          <cell r="R1179" t="str">
            <v>2026W18</v>
          </cell>
          <cell r="S1179" t="str">
            <v>01tHp00000A2a9MIARa5gPQ00000060A2YAI</v>
          </cell>
        </row>
        <row r="1180">
          <cell r="A1180" t="str">
            <v>Apple, Honeycrisp #3</v>
          </cell>
          <cell r="B1180" t="str">
            <v>202531-202630</v>
          </cell>
          <cell r="C1180" t="str">
            <v>a5gPQ00000060A3YAI</v>
          </cell>
          <cell r="D1180">
            <v>45865</v>
          </cell>
          <cell r="E1180" t="str">
            <v>2025W31</v>
          </cell>
          <cell r="F1180">
            <v>46228</v>
          </cell>
          <cell r="G1180" t="str">
            <v>2026W30</v>
          </cell>
          <cell r="H1180">
            <v>1742</v>
          </cell>
          <cell r="I1180">
            <v>0</v>
          </cell>
          <cell r="J1180">
            <v>0</v>
          </cell>
          <cell r="K1180">
            <v>622</v>
          </cell>
          <cell r="L1180">
            <v>0</v>
          </cell>
          <cell r="M1180">
            <v>0</v>
          </cell>
          <cell r="N1180" t="b">
            <v>1</v>
          </cell>
          <cell r="O1180" t="b">
            <v>1</v>
          </cell>
          <cell r="P1180" t="str">
            <v>01tHp00000A2a9VIAR</v>
          </cell>
          <cell r="R1180" t="str">
            <v>2026W18</v>
          </cell>
          <cell r="S1180" t="str">
            <v>01tHp00000A2a9VIARa5gPQ00000060A3YAI</v>
          </cell>
        </row>
        <row r="1181">
          <cell r="A1181" t="str">
            <v>Apple, Honeycrisp #5</v>
          </cell>
          <cell r="B1181" t="str">
            <v>202531-202630</v>
          </cell>
          <cell r="C1181" t="str">
            <v>a5gPQ00000060A4YAI</v>
          </cell>
          <cell r="D1181">
            <v>45865</v>
          </cell>
          <cell r="E1181" t="str">
            <v>2025W31</v>
          </cell>
          <cell r="F1181">
            <v>46228</v>
          </cell>
          <cell r="G1181" t="str">
            <v>2026W30</v>
          </cell>
          <cell r="H1181">
            <v>14728</v>
          </cell>
          <cell r="I1181">
            <v>6300</v>
          </cell>
          <cell r="J1181">
            <v>0</v>
          </cell>
          <cell r="K1181">
            <v>15034</v>
          </cell>
          <cell r="L1181">
            <v>0</v>
          </cell>
          <cell r="M1181">
            <v>2607</v>
          </cell>
          <cell r="N1181" t="b">
            <v>1</v>
          </cell>
          <cell r="O1181" t="b">
            <v>1</v>
          </cell>
          <cell r="P1181" t="str">
            <v>01tHp00000A2a9WIAR</v>
          </cell>
          <cell r="R1181" t="str">
            <v>2026W18</v>
          </cell>
          <cell r="S1181" t="str">
            <v>01tHp00000A2a9WIARa5gPQ00000060A4YAI</v>
          </cell>
        </row>
        <row r="1182">
          <cell r="A1182" t="str">
            <v>Apple, Honeygold #5</v>
          </cell>
          <cell r="B1182" t="str">
            <v>202531-202630</v>
          </cell>
          <cell r="C1182" t="str">
            <v>a5gPQ00000060A5YAI</v>
          </cell>
          <cell r="D1182">
            <v>45865</v>
          </cell>
          <cell r="E1182" t="str">
            <v>2025W31</v>
          </cell>
          <cell r="F1182">
            <v>46228</v>
          </cell>
          <cell r="G1182" t="str">
            <v>2026W30</v>
          </cell>
          <cell r="H1182">
            <v>2689</v>
          </cell>
          <cell r="I1182">
            <v>111</v>
          </cell>
          <cell r="J1182">
            <v>0</v>
          </cell>
          <cell r="K1182">
            <v>1856</v>
          </cell>
          <cell r="L1182">
            <v>0</v>
          </cell>
          <cell r="M1182">
            <v>844</v>
          </cell>
          <cell r="N1182" t="b">
            <v>1</v>
          </cell>
          <cell r="O1182" t="b">
            <v>1</v>
          </cell>
          <cell r="P1182" t="str">
            <v>01tHp00000A2a9dIAB</v>
          </cell>
          <cell r="R1182" t="str">
            <v>2026W18</v>
          </cell>
          <cell r="S1182" t="str">
            <v>01tHp00000A2a9dIABa5gPQ00000060A5YAI</v>
          </cell>
        </row>
        <row r="1183">
          <cell r="A1183" t="str">
            <v>Apple, Jonagold #5</v>
          </cell>
          <cell r="B1183" t="str">
            <v>202531-202630</v>
          </cell>
          <cell r="C1183" t="str">
            <v>a5gPQ00000060A6YAI</v>
          </cell>
          <cell r="D1183">
            <v>45865</v>
          </cell>
          <cell r="E1183" t="str">
            <v>2025W31</v>
          </cell>
          <cell r="F1183">
            <v>46228</v>
          </cell>
          <cell r="G1183" t="str">
            <v>2026W30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  <cell r="L1183">
            <v>0</v>
          </cell>
          <cell r="M1183">
            <v>0</v>
          </cell>
          <cell r="N1183" t="b">
            <v>1</v>
          </cell>
          <cell r="O1183" t="b">
            <v>1</v>
          </cell>
          <cell r="P1183" t="str">
            <v>01tHp00000A2a9hIAB</v>
          </cell>
          <cell r="R1183" t="str">
            <v/>
          </cell>
          <cell r="S1183" t="str">
            <v>01tHp00000A2a9hIABa5gPQ00000060A6YAI</v>
          </cell>
        </row>
        <row r="1184">
          <cell r="A1184" t="str">
            <v>Apple, McIntosh #3</v>
          </cell>
          <cell r="B1184" t="str">
            <v>202531-202630</v>
          </cell>
          <cell r="C1184" t="str">
            <v>a5gPQ00000060A7YAI</v>
          </cell>
          <cell r="D1184">
            <v>45865</v>
          </cell>
          <cell r="E1184" t="str">
            <v>2025W31</v>
          </cell>
          <cell r="F1184">
            <v>46228</v>
          </cell>
          <cell r="G1184" t="str">
            <v>2026W30</v>
          </cell>
          <cell r="H1184">
            <v>560</v>
          </cell>
          <cell r="I1184">
            <v>0</v>
          </cell>
          <cell r="J1184">
            <v>0</v>
          </cell>
          <cell r="K1184">
            <v>280</v>
          </cell>
          <cell r="L1184">
            <v>0</v>
          </cell>
          <cell r="M1184">
            <v>0</v>
          </cell>
          <cell r="N1184" t="b">
            <v>1</v>
          </cell>
          <cell r="O1184" t="b">
            <v>1</v>
          </cell>
          <cell r="P1184" t="str">
            <v>01tHp00000A2aA3IAJ</v>
          </cell>
          <cell r="R1184" t="str">
            <v>2026W18</v>
          </cell>
          <cell r="S1184" t="str">
            <v>01tHp00000A2aA3IAJa5gPQ00000060A7YAI</v>
          </cell>
        </row>
        <row r="1185">
          <cell r="A1185" t="str">
            <v>Apple, McIntosh #5</v>
          </cell>
          <cell r="B1185" t="str">
            <v>202531-202630</v>
          </cell>
          <cell r="C1185" t="str">
            <v>a5gPQ00000060A8YAI</v>
          </cell>
          <cell r="D1185">
            <v>45865</v>
          </cell>
          <cell r="E1185" t="str">
            <v>2025W31</v>
          </cell>
          <cell r="F1185">
            <v>46228</v>
          </cell>
          <cell r="G1185" t="str">
            <v>2026W30</v>
          </cell>
          <cell r="H1185">
            <v>3357</v>
          </cell>
          <cell r="I1185">
            <v>2230</v>
          </cell>
          <cell r="J1185">
            <v>0</v>
          </cell>
          <cell r="K1185">
            <v>3942</v>
          </cell>
          <cell r="L1185">
            <v>0</v>
          </cell>
          <cell r="M1185">
            <v>818</v>
          </cell>
          <cell r="N1185" t="b">
            <v>1</v>
          </cell>
          <cell r="O1185" t="b">
            <v>1</v>
          </cell>
          <cell r="P1185" t="str">
            <v>01tHp00000A2aA6IAJ</v>
          </cell>
          <cell r="R1185" t="str">
            <v>2026W18</v>
          </cell>
          <cell r="S1185" t="str">
            <v>01tHp00000A2aA6IAJa5gPQ00000060A8YAI</v>
          </cell>
        </row>
        <row r="1186">
          <cell r="A1186" t="str">
            <v>Apple, Mutsu #5</v>
          </cell>
          <cell r="B1186" t="str">
            <v>202531-202630</v>
          </cell>
          <cell r="C1186" t="str">
            <v>a5gPQ00000060A9YAI</v>
          </cell>
          <cell r="D1186">
            <v>45865</v>
          </cell>
          <cell r="E1186" t="str">
            <v>2025W31</v>
          </cell>
          <cell r="F1186">
            <v>46228</v>
          </cell>
          <cell r="G1186" t="str">
            <v>2026W30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  <cell r="L1186">
            <v>0</v>
          </cell>
          <cell r="M1186">
            <v>0</v>
          </cell>
          <cell r="N1186" t="b">
            <v>1</v>
          </cell>
          <cell r="O1186" t="b">
            <v>1</v>
          </cell>
          <cell r="P1186" t="str">
            <v>01tHp00000A2aAEIAZ</v>
          </cell>
          <cell r="R1186" t="str">
            <v/>
          </cell>
          <cell r="S1186" t="str">
            <v>01tHp00000A2aAEIAZa5gPQ00000060A9YAI</v>
          </cell>
        </row>
        <row r="1187">
          <cell r="A1187" t="str">
            <v>Apple, Norland #5</v>
          </cell>
          <cell r="B1187" t="str">
            <v>202531-202630</v>
          </cell>
          <cell r="C1187" t="str">
            <v>a5gPQ00000060AAYAY</v>
          </cell>
          <cell r="D1187">
            <v>45865</v>
          </cell>
          <cell r="E1187" t="str">
            <v>2025W31</v>
          </cell>
          <cell r="F1187">
            <v>46228</v>
          </cell>
          <cell r="G1187" t="str">
            <v>2026W30</v>
          </cell>
          <cell r="H1187">
            <v>1600</v>
          </cell>
          <cell r="I1187">
            <v>0</v>
          </cell>
          <cell r="J1187">
            <v>0</v>
          </cell>
          <cell r="K1187">
            <v>1293</v>
          </cell>
          <cell r="L1187">
            <v>0</v>
          </cell>
          <cell r="M1187">
            <v>306</v>
          </cell>
          <cell r="N1187" t="b">
            <v>1</v>
          </cell>
          <cell r="O1187" t="b">
            <v>1</v>
          </cell>
          <cell r="P1187" t="str">
            <v>01tHp00000A2aAFIAZ</v>
          </cell>
          <cell r="R1187" t="str">
            <v>2025W31</v>
          </cell>
          <cell r="S1187" t="str">
            <v>01tHp00000A2aAFIAZa5gPQ00000060AAYAY</v>
          </cell>
        </row>
        <row r="1188">
          <cell r="A1188" t="str">
            <v>Apple, Prairie Magic #5</v>
          </cell>
          <cell r="B1188" t="str">
            <v>202531-202630</v>
          </cell>
          <cell r="C1188" t="str">
            <v>a5gPQ00000060ABYAY</v>
          </cell>
          <cell r="D1188">
            <v>45865</v>
          </cell>
          <cell r="E1188" t="str">
            <v>2025W31</v>
          </cell>
          <cell r="F1188">
            <v>46228</v>
          </cell>
          <cell r="G1188" t="str">
            <v>2026W30</v>
          </cell>
          <cell r="H1188">
            <v>550</v>
          </cell>
          <cell r="I1188">
            <v>930</v>
          </cell>
          <cell r="J1188">
            <v>0</v>
          </cell>
          <cell r="K1188">
            <v>1395</v>
          </cell>
          <cell r="L1188">
            <v>0</v>
          </cell>
          <cell r="M1188">
            <v>84</v>
          </cell>
          <cell r="N1188" t="b">
            <v>1</v>
          </cell>
          <cell r="O1188" t="b">
            <v>1</v>
          </cell>
          <cell r="P1188" t="str">
            <v>01tHp00000A2aAPIAZ</v>
          </cell>
          <cell r="R1188" t="str">
            <v>2026W18</v>
          </cell>
          <cell r="S1188" t="str">
            <v>01tHp00000A2aAPIAZa5gPQ00000060ABYAY</v>
          </cell>
        </row>
        <row r="1189">
          <cell r="A1189" t="str">
            <v>Apple, Red Delicious #5</v>
          </cell>
          <cell r="B1189" t="str">
            <v>202531-202630</v>
          </cell>
          <cell r="C1189" t="str">
            <v>a5gPQ00000060ACYAY</v>
          </cell>
          <cell r="D1189">
            <v>45865</v>
          </cell>
          <cell r="E1189" t="str">
            <v>2025W31</v>
          </cell>
          <cell r="F1189">
            <v>46228</v>
          </cell>
          <cell r="G1189" t="str">
            <v>2026W30</v>
          </cell>
          <cell r="H1189">
            <v>2191</v>
          </cell>
          <cell r="I1189">
            <v>1330</v>
          </cell>
          <cell r="J1189">
            <v>0</v>
          </cell>
          <cell r="K1189">
            <v>2418</v>
          </cell>
          <cell r="L1189">
            <v>0</v>
          </cell>
          <cell r="M1189">
            <v>0</v>
          </cell>
          <cell r="N1189" t="b">
            <v>1</v>
          </cell>
          <cell r="O1189" t="b">
            <v>1</v>
          </cell>
          <cell r="P1189" t="str">
            <v>01tHp00000A2aAdIAJ</v>
          </cell>
          <cell r="R1189" t="str">
            <v>2025W31</v>
          </cell>
          <cell r="S1189" t="str">
            <v>01tHp00000A2aAdIAJa5gPQ00000060ACYAY</v>
          </cell>
        </row>
        <row r="1190">
          <cell r="A1190" t="str">
            <v>Mockorange, Snowbelle #3</v>
          </cell>
          <cell r="B1190" t="str">
            <v>202531-202630</v>
          </cell>
          <cell r="C1190" t="str">
            <v>a5gPQ00000060ADYAY</v>
          </cell>
          <cell r="D1190">
            <v>45865</v>
          </cell>
          <cell r="E1190" t="str">
            <v>2025W31</v>
          </cell>
          <cell r="F1190">
            <v>46228</v>
          </cell>
          <cell r="G1190" t="str">
            <v>2026W30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  <cell r="L1190">
            <v>0</v>
          </cell>
          <cell r="M1190">
            <v>0</v>
          </cell>
          <cell r="N1190" t="b">
            <v>1</v>
          </cell>
          <cell r="O1190" t="b">
            <v>1</v>
          </cell>
          <cell r="P1190" t="str">
            <v>01tHp00000A2aAfIAJ</v>
          </cell>
          <cell r="R1190" t="str">
            <v/>
          </cell>
          <cell r="S1190" t="str">
            <v>01tHp00000A2aAfIAJa5gPQ00000060ADYAY</v>
          </cell>
        </row>
        <row r="1191">
          <cell r="A1191" t="str">
            <v>Apple, SnowSweet #3</v>
          </cell>
          <cell r="B1191" t="str">
            <v>202531-202630</v>
          </cell>
          <cell r="C1191" t="str">
            <v>a5gPQ00000060AEYAY</v>
          </cell>
          <cell r="D1191">
            <v>45865</v>
          </cell>
          <cell r="E1191" t="str">
            <v>2025W31</v>
          </cell>
          <cell r="F1191">
            <v>46228</v>
          </cell>
          <cell r="G1191" t="str">
            <v>2026W30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  <cell r="L1191">
            <v>0</v>
          </cell>
          <cell r="M1191">
            <v>0</v>
          </cell>
          <cell r="N1191" t="b">
            <v>1</v>
          </cell>
          <cell r="O1191" t="b">
            <v>1</v>
          </cell>
          <cell r="P1191" t="str">
            <v>01tHp00000A2aAtIAJ</v>
          </cell>
          <cell r="R1191" t="str">
            <v/>
          </cell>
          <cell r="S1191" t="str">
            <v>01tHp00000A2aAtIAJa5gPQ00000060AEYAY</v>
          </cell>
        </row>
        <row r="1192">
          <cell r="A1192" t="str">
            <v>Apple, SnowSweet #5</v>
          </cell>
          <cell r="B1192" t="str">
            <v>202531-202630</v>
          </cell>
          <cell r="C1192" t="str">
            <v>a5gPQ00000060AFYAY</v>
          </cell>
          <cell r="D1192">
            <v>45865</v>
          </cell>
          <cell r="E1192" t="str">
            <v>2025W31</v>
          </cell>
          <cell r="F1192">
            <v>46228</v>
          </cell>
          <cell r="G1192" t="str">
            <v>2026W30</v>
          </cell>
          <cell r="H1192">
            <v>2480</v>
          </cell>
          <cell r="I1192">
            <v>1520</v>
          </cell>
          <cell r="J1192">
            <v>0</v>
          </cell>
          <cell r="K1192">
            <v>1168</v>
          </cell>
          <cell r="L1192">
            <v>0</v>
          </cell>
          <cell r="M1192">
            <v>2315</v>
          </cell>
          <cell r="N1192" t="b">
            <v>1</v>
          </cell>
          <cell r="O1192" t="b">
            <v>1</v>
          </cell>
          <cell r="P1192" t="str">
            <v>01tHp00000A2aAuIAJ</v>
          </cell>
          <cell r="R1192" t="str">
            <v>2026W18</v>
          </cell>
          <cell r="S1192" t="str">
            <v>01tHp00000A2aAuIAJa5gPQ00000060AFYAY</v>
          </cell>
        </row>
        <row r="1193">
          <cell r="A1193" t="str">
            <v>Apple, State Fair #5</v>
          </cell>
          <cell r="B1193" t="str">
            <v>202531-202630</v>
          </cell>
          <cell r="C1193" t="str">
            <v>a5gPQ00000060AGYAY</v>
          </cell>
          <cell r="D1193">
            <v>45865</v>
          </cell>
          <cell r="E1193" t="str">
            <v>2025W31</v>
          </cell>
          <cell r="F1193">
            <v>46228</v>
          </cell>
          <cell r="G1193" t="str">
            <v>2026W30</v>
          </cell>
          <cell r="H1193">
            <v>2757</v>
          </cell>
          <cell r="I1193">
            <v>1000</v>
          </cell>
          <cell r="J1193">
            <v>0</v>
          </cell>
          <cell r="K1193">
            <v>2789</v>
          </cell>
          <cell r="L1193">
            <v>0</v>
          </cell>
          <cell r="M1193">
            <v>917</v>
          </cell>
          <cell r="N1193" t="b">
            <v>1</v>
          </cell>
          <cell r="O1193" t="b">
            <v>1</v>
          </cell>
          <cell r="P1193" t="str">
            <v>01tHp00000A2aAwIAJ</v>
          </cell>
          <cell r="R1193" t="str">
            <v>2025W31</v>
          </cell>
          <cell r="S1193" t="str">
            <v>01tHp00000A2aAwIAJa5gPQ00000060AGYAY</v>
          </cell>
        </row>
        <row r="1194">
          <cell r="A1194" t="str">
            <v>Nepeta, Junior Walker #2</v>
          </cell>
          <cell r="B1194" t="str">
            <v>202531-202630</v>
          </cell>
          <cell r="C1194" t="str">
            <v>a5gPQ00000060AHYAY</v>
          </cell>
          <cell r="D1194">
            <v>45865</v>
          </cell>
          <cell r="E1194" t="str">
            <v>2025W31</v>
          </cell>
          <cell r="F1194">
            <v>46228</v>
          </cell>
          <cell r="G1194" t="str">
            <v>2026W30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  <cell r="L1194">
            <v>0</v>
          </cell>
          <cell r="M1194">
            <v>0</v>
          </cell>
          <cell r="N1194" t="b">
            <v>1</v>
          </cell>
          <cell r="O1194" t="b">
            <v>1</v>
          </cell>
          <cell r="P1194" t="str">
            <v>01tHp00000A2aAxIAJ</v>
          </cell>
          <cell r="R1194" t="str">
            <v/>
          </cell>
          <cell r="S1194" t="str">
            <v>01tHp00000A2aAxIAJa5gPQ00000060AHYAY</v>
          </cell>
        </row>
        <row r="1195">
          <cell r="A1195" t="str">
            <v>Apple, Sweet Sixteen #5</v>
          </cell>
          <cell r="B1195" t="str">
            <v>202531-202630</v>
          </cell>
          <cell r="C1195" t="str">
            <v>a5gPQ00000060AIYAY</v>
          </cell>
          <cell r="D1195">
            <v>45865</v>
          </cell>
          <cell r="E1195" t="str">
            <v>2025W31</v>
          </cell>
          <cell r="F1195">
            <v>46228</v>
          </cell>
          <cell r="G1195" t="str">
            <v>2026W30</v>
          </cell>
          <cell r="H1195">
            <v>2000</v>
          </cell>
          <cell r="I1195">
            <v>2000</v>
          </cell>
          <cell r="J1195">
            <v>0</v>
          </cell>
          <cell r="K1195">
            <v>2933</v>
          </cell>
          <cell r="L1195">
            <v>0</v>
          </cell>
          <cell r="M1195">
            <v>658</v>
          </cell>
          <cell r="N1195" t="b">
            <v>1</v>
          </cell>
          <cell r="O1195" t="b">
            <v>1</v>
          </cell>
          <cell r="P1195" t="str">
            <v>01tHp00000A2aB0IAJ</v>
          </cell>
          <cell r="R1195" t="str">
            <v>2026W18</v>
          </cell>
          <cell r="S1195" t="str">
            <v>01tHp00000A2aB0IAJa5gPQ00000060AIYAY</v>
          </cell>
        </row>
        <row r="1196">
          <cell r="A1196" t="str">
            <v>Apple, Winesap #5</v>
          </cell>
          <cell r="B1196" t="str">
            <v>202531-202630</v>
          </cell>
          <cell r="C1196" t="str">
            <v>a5gPQ00000060AJYAY</v>
          </cell>
          <cell r="D1196">
            <v>45865</v>
          </cell>
          <cell r="E1196" t="str">
            <v>2025W31</v>
          </cell>
          <cell r="F1196">
            <v>46228</v>
          </cell>
          <cell r="G1196" t="str">
            <v>2026W30</v>
          </cell>
          <cell r="H1196">
            <v>1498</v>
          </cell>
          <cell r="I1196">
            <v>0</v>
          </cell>
          <cell r="J1196">
            <v>0</v>
          </cell>
          <cell r="K1196">
            <v>903</v>
          </cell>
          <cell r="L1196">
            <v>0</v>
          </cell>
          <cell r="M1196">
            <v>259</v>
          </cell>
          <cell r="N1196" t="b">
            <v>1</v>
          </cell>
          <cell r="O1196" t="b">
            <v>1</v>
          </cell>
          <cell r="P1196" t="str">
            <v>01tHp00000A2aB8IAJ</v>
          </cell>
          <cell r="R1196" t="str">
            <v>2025W31</v>
          </cell>
          <cell r="S1196" t="str">
            <v>01tHp00000A2aB8IAJa5gPQ00000060AJYAY</v>
          </cell>
        </row>
        <row r="1197">
          <cell r="A1197" t="str">
            <v>Apple, Yellow Delicious #3</v>
          </cell>
          <cell r="B1197" t="str">
            <v>202531-202630</v>
          </cell>
          <cell r="C1197" t="str">
            <v>a5gPQ00000060AKYAY</v>
          </cell>
          <cell r="D1197">
            <v>45865</v>
          </cell>
          <cell r="E1197" t="str">
            <v>2025W31</v>
          </cell>
          <cell r="F1197">
            <v>46228</v>
          </cell>
          <cell r="G1197" t="str">
            <v>2026W30</v>
          </cell>
          <cell r="H1197">
            <v>539</v>
          </cell>
          <cell r="I1197">
            <v>0</v>
          </cell>
          <cell r="J1197">
            <v>0</v>
          </cell>
          <cell r="K1197">
            <v>140</v>
          </cell>
          <cell r="L1197">
            <v>0</v>
          </cell>
          <cell r="M1197">
            <v>0</v>
          </cell>
          <cell r="N1197" t="b">
            <v>1</v>
          </cell>
          <cell r="O1197" t="b">
            <v>1</v>
          </cell>
          <cell r="P1197" t="str">
            <v>01tHp00000A2aBEIAZ</v>
          </cell>
          <cell r="R1197" t="str">
            <v>2025W31</v>
          </cell>
          <cell r="S1197" t="str">
            <v>01tHp00000A2aBEIAZa5gPQ00000060AKYAY</v>
          </cell>
        </row>
        <row r="1198">
          <cell r="A1198" t="str">
            <v>Apple, Yellow Delicious #5</v>
          </cell>
          <cell r="B1198" t="str">
            <v>202531-202630</v>
          </cell>
          <cell r="C1198" t="str">
            <v>a5gPQ00000060ALYAY</v>
          </cell>
          <cell r="D1198">
            <v>45865</v>
          </cell>
          <cell r="E1198" t="str">
            <v>2025W31</v>
          </cell>
          <cell r="F1198">
            <v>46228</v>
          </cell>
          <cell r="G1198" t="str">
            <v>2026W30</v>
          </cell>
          <cell r="H1198">
            <v>4101</v>
          </cell>
          <cell r="I1198">
            <v>0</v>
          </cell>
          <cell r="J1198">
            <v>0</v>
          </cell>
          <cell r="K1198">
            <v>2927</v>
          </cell>
          <cell r="L1198">
            <v>0</v>
          </cell>
          <cell r="M1198">
            <v>307</v>
          </cell>
          <cell r="N1198" t="b">
            <v>1</v>
          </cell>
          <cell r="O1198" t="b">
            <v>1</v>
          </cell>
          <cell r="P1198" t="str">
            <v>01tHp00000A2aBGIAZ</v>
          </cell>
          <cell r="R1198" t="str">
            <v>2025W31</v>
          </cell>
          <cell r="S1198" t="str">
            <v>01tHp00000A2aBGIAZa5gPQ00000060ALYAY</v>
          </cell>
        </row>
        <row r="1199">
          <cell r="A1199" t="str">
            <v>Apple, Zestar! #5</v>
          </cell>
          <cell r="B1199" t="str">
            <v>202531-202630</v>
          </cell>
          <cell r="C1199" t="str">
            <v>a5gPQ00000060AMYAY</v>
          </cell>
          <cell r="D1199">
            <v>45865</v>
          </cell>
          <cell r="E1199" t="str">
            <v>2025W31</v>
          </cell>
          <cell r="F1199">
            <v>46228</v>
          </cell>
          <cell r="G1199" t="str">
            <v>2026W30</v>
          </cell>
          <cell r="H1199">
            <v>2000</v>
          </cell>
          <cell r="I1199">
            <v>1600</v>
          </cell>
          <cell r="J1199">
            <v>0</v>
          </cell>
          <cell r="K1199">
            <v>2789</v>
          </cell>
          <cell r="L1199">
            <v>0</v>
          </cell>
          <cell r="M1199">
            <v>786</v>
          </cell>
          <cell r="N1199" t="b">
            <v>1</v>
          </cell>
          <cell r="O1199" t="b">
            <v>1</v>
          </cell>
          <cell r="P1199" t="str">
            <v>01tHp00000A2aBKIAZ</v>
          </cell>
          <cell r="R1199" t="str">
            <v>2026W18</v>
          </cell>
          <cell r="S1199" t="str">
            <v>01tHp00000A2aBKIAZa5gPQ00000060AMYAY</v>
          </cell>
        </row>
        <row r="1200">
          <cell r="A1200" t="str">
            <v>Ninebark, Lady in Red #3</v>
          </cell>
          <cell r="B1200" t="str">
            <v>202531-202630</v>
          </cell>
          <cell r="C1200" t="str">
            <v>a5gPQ00000060ANYAY</v>
          </cell>
          <cell r="D1200">
            <v>45865</v>
          </cell>
          <cell r="E1200" t="str">
            <v>2025W31</v>
          </cell>
          <cell r="F1200">
            <v>46228</v>
          </cell>
          <cell r="G1200" t="str">
            <v>2026W30</v>
          </cell>
          <cell r="H1200">
            <v>5594</v>
          </cell>
          <cell r="I1200">
            <v>0</v>
          </cell>
          <cell r="J1200">
            <v>0</v>
          </cell>
          <cell r="K1200">
            <v>5462</v>
          </cell>
          <cell r="L1200">
            <v>0</v>
          </cell>
          <cell r="M1200">
            <v>98</v>
          </cell>
          <cell r="N1200" t="b">
            <v>1</v>
          </cell>
          <cell r="O1200" t="b">
            <v>1</v>
          </cell>
          <cell r="P1200" t="str">
            <v>01tHp00000A2aBMIAZ</v>
          </cell>
          <cell r="R1200" t="str">
            <v>2025W31</v>
          </cell>
          <cell r="S1200" t="str">
            <v>01tHp00000A2aBMIAZa5gPQ00000060ANYAY</v>
          </cell>
        </row>
        <row r="1201">
          <cell r="A1201" t="str">
            <v>Apricot, Blenheim #5</v>
          </cell>
          <cell r="B1201" t="str">
            <v>202531-202630</v>
          </cell>
          <cell r="C1201" t="str">
            <v>a5gPQ00000060AOYAY</v>
          </cell>
          <cell r="D1201">
            <v>45865</v>
          </cell>
          <cell r="E1201" t="str">
            <v>2025W31</v>
          </cell>
          <cell r="F1201">
            <v>46228</v>
          </cell>
          <cell r="G1201" t="str">
            <v>2026W30</v>
          </cell>
          <cell r="H1201">
            <v>400</v>
          </cell>
          <cell r="I1201">
            <v>1300</v>
          </cell>
          <cell r="J1201">
            <v>0</v>
          </cell>
          <cell r="K1201">
            <v>1256</v>
          </cell>
          <cell r="L1201">
            <v>0</v>
          </cell>
          <cell r="M1201">
            <v>285</v>
          </cell>
          <cell r="N1201" t="b">
            <v>1</v>
          </cell>
          <cell r="O1201" t="b">
            <v>1</v>
          </cell>
          <cell r="P1201" t="str">
            <v>01tHp00000A2aBNIAZ</v>
          </cell>
          <cell r="R1201" t="str">
            <v>2026W18</v>
          </cell>
          <cell r="S1201" t="str">
            <v>01tHp00000A2aBNIAZa5gPQ00000060AOYAY</v>
          </cell>
        </row>
        <row r="1202">
          <cell r="A1202" t="str">
            <v>Ninebark, Lemon Candy #3</v>
          </cell>
          <cell r="B1202" t="str">
            <v>202531-202630</v>
          </cell>
          <cell r="C1202" t="str">
            <v>a5gPQ00000060APYAY</v>
          </cell>
          <cell r="D1202">
            <v>45865</v>
          </cell>
          <cell r="E1202" t="str">
            <v>2025W31</v>
          </cell>
          <cell r="F1202">
            <v>46228</v>
          </cell>
          <cell r="G1202" t="str">
            <v>2026W30</v>
          </cell>
          <cell r="H1202">
            <v>5499</v>
          </cell>
          <cell r="I1202">
            <v>0</v>
          </cell>
          <cell r="J1202">
            <v>0</v>
          </cell>
          <cell r="K1202">
            <v>5127</v>
          </cell>
          <cell r="L1202">
            <v>0</v>
          </cell>
          <cell r="M1202">
            <v>372</v>
          </cell>
          <cell r="N1202" t="b">
            <v>1</v>
          </cell>
          <cell r="O1202" t="b">
            <v>1</v>
          </cell>
          <cell r="P1202" t="str">
            <v>01tHp00000A2aBXIAZ</v>
          </cell>
          <cell r="R1202" t="str">
            <v>2025W31</v>
          </cell>
          <cell r="S1202" t="str">
            <v>01tHp00000A2aBXIAZa5gPQ00000060APYAY</v>
          </cell>
        </row>
        <row r="1203">
          <cell r="A1203" t="str">
            <v>Apricot, Moorpark #5</v>
          </cell>
          <cell r="B1203" t="str">
            <v>202531-202630</v>
          </cell>
          <cell r="C1203" t="str">
            <v>a5gPQ00000060AQYAY</v>
          </cell>
          <cell r="D1203">
            <v>45865</v>
          </cell>
          <cell r="E1203" t="str">
            <v>2025W31</v>
          </cell>
          <cell r="F1203">
            <v>46228</v>
          </cell>
          <cell r="G1203" t="str">
            <v>2026W30</v>
          </cell>
          <cell r="H1203">
            <v>250</v>
          </cell>
          <cell r="I1203">
            <v>625</v>
          </cell>
          <cell r="J1203">
            <v>0</v>
          </cell>
          <cell r="K1203">
            <v>1281</v>
          </cell>
          <cell r="L1203">
            <v>0</v>
          </cell>
          <cell r="M1203">
            <v>-554</v>
          </cell>
          <cell r="N1203" t="b">
            <v>1</v>
          </cell>
          <cell r="O1203" t="b">
            <v>1</v>
          </cell>
          <cell r="P1203" t="str">
            <v>01tHp00000A2aBZIAZ</v>
          </cell>
          <cell r="R1203" t="str">
            <v>2026W18</v>
          </cell>
          <cell r="S1203" t="str">
            <v>01tHp00000A2aBZIAZa5gPQ00000060AQYAY</v>
          </cell>
        </row>
        <row r="1204">
          <cell r="A1204" t="str">
            <v>Aquilegia, Earlybird Yellow #2</v>
          </cell>
          <cell r="B1204" t="str">
            <v>202531-202630</v>
          </cell>
          <cell r="C1204" t="str">
            <v>a5gPQ00000060ARYAY</v>
          </cell>
          <cell r="D1204">
            <v>45865</v>
          </cell>
          <cell r="E1204" t="str">
            <v>2025W31</v>
          </cell>
          <cell r="F1204">
            <v>46228</v>
          </cell>
          <cell r="G1204" t="str">
            <v>2026W30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  <cell r="L1204">
            <v>0</v>
          </cell>
          <cell r="M1204">
            <v>0</v>
          </cell>
          <cell r="N1204" t="b">
            <v>1</v>
          </cell>
          <cell r="O1204" t="b">
            <v>1</v>
          </cell>
          <cell r="P1204" t="str">
            <v>01tHp00000A2aBkIAJ</v>
          </cell>
          <cell r="R1204" t="str">
            <v/>
          </cell>
          <cell r="S1204" t="str">
            <v>01tHp00000A2aBkIAJa5gPQ00000060ARYAY</v>
          </cell>
        </row>
        <row r="1205">
          <cell r="A1205" t="str">
            <v>Arborvitae, Mr. Bowling Ball #3</v>
          </cell>
          <cell r="B1205" t="str">
            <v>202531-202630</v>
          </cell>
          <cell r="C1205" t="str">
            <v>a5gPQ00000060ASYAY</v>
          </cell>
          <cell r="D1205">
            <v>45865</v>
          </cell>
          <cell r="E1205" t="str">
            <v>2025W31</v>
          </cell>
          <cell r="F1205">
            <v>46228</v>
          </cell>
          <cell r="G1205" t="str">
            <v>2026W30</v>
          </cell>
          <cell r="H1205">
            <v>1997</v>
          </cell>
          <cell r="I1205">
            <v>0</v>
          </cell>
          <cell r="J1205">
            <v>0</v>
          </cell>
          <cell r="K1205">
            <v>10</v>
          </cell>
          <cell r="L1205">
            <v>0</v>
          </cell>
          <cell r="M1205">
            <v>0</v>
          </cell>
          <cell r="N1205" t="b">
            <v>1</v>
          </cell>
          <cell r="O1205" t="b">
            <v>1</v>
          </cell>
          <cell r="P1205" t="str">
            <v>01tHp00000A2aBwIAJ</v>
          </cell>
          <cell r="R1205" t="str">
            <v>2025W31</v>
          </cell>
          <cell r="S1205" t="str">
            <v>01tHp00000A2aBwIAJa5gPQ00000060ASYAY</v>
          </cell>
        </row>
        <row r="1206">
          <cell r="A1206" t="str">
            <v>Arborvitae, Techny #3</v>
          </cell>
          <cell r="B1206" t="str">
            <v>202531-202630</v>
          </cell>
          <cell r="C1206" t="str">
            <v>a5gPQ00000060ATYAY</v>
          </cell>
          <cell r="D1206">
            <v>45865</v>
          </cell>
          <cell r="E1206" t="str">
            <v>2025W31</v>
          </cell>
          <cell r="F1206">
            <v>46228</v>
          </cell>
          <cell r="G1206" t="str">
            <v>2026W30</v>
          </cell>
          <cell r="H1206">
            <v>999</v>
          </cell>
          <cell r="I1206">
            <v>0</v>
          </cell>
          <cell r="J1206">
            <v>0</v>
          </cell>
          <cell r="K1206">
            <v>993</v>
          </cell>
          <cell r="L1206">
            <v>0</v>
          </cell>
          <cell r="M1206">
            <v>0</v>
          </cell>
          <cell r="N1206" t="b">
            <v>1</v>
          </cell>
          <cell r="O1206" t="b">
            <v>1</v>
          </cell>
          <cell r="P1206" t="str">
            <v>01tHp00000A2aC8IAJ</v>
          </cell>
          <cell r="R1206" t="str">
            <v>2025W31</v>
          </cell>
          <cell r="S1206" t="str">
            <v>01tHp00000A2aC8IAJa5gPQ00000060ATYAY</v>
          </cell>
        </row>
        <row r="1207">
          <cell r="A1207" t="str">
            <v>Asiatic Lily, Lily Looks Tiny Diamond #2</v>
          </cell>
          <cell r="B1207" t="str">
            <v>202531-202630</v>
          </cell>
          <cell r="C1207" t="str">
            <v>a5gPQ0000007OlfYAE</v>
          </cell>
          <cell r="D1207">
            <v>45865</v>
          </cell>
          <cell r="E1207" t="str">
            <v>2025W31</v>
          </cell>
          <cell r="F1207">
            <v>46228</v>
          </cell>
          <cell r="G1207" t="str">
            <v>2026W30</v>
          </cell>
          <cell r="H1207">
            <v>1552</v>
          </cell>
          <cell r="I1207">
            <v>0</v>
          </cell>
          <cell r="J1207">
            <v>0</v>
          </cell>
          <cell r="K1207">
            <v>1552</v>
          </cell>
          <cell r="L1207">
            <v>0</v>
          </cell>
          <cell r="M1207">
            <v>0</v>
          </cell>
          <cell r="N1207" t="b">
            <v>1</v>
          </cell>
          <cell r="O1207" t="b">
            <v>1</v>
          </cell>
          <cell r="P1207" t="str">
            <v>01tHp00000A2aCCIAZ</v>
          </cell>
          <cell r="R1207" t="str">
            <v>2026W18</v>
          </cell>
          <cell r="S1207" t="str">
            <v>01tHp00000A2aCCIAZa5gPQ0000007OlfYAE</v>
          </cell>
        </row>
        <row r="1208">
          <cell r="A1208" t="str">
            <v>Asiatic Lily, Lily Looks Tiny Rocket #2</v>
          </cell>
          <cell r="B1208" t="str">
            <v>202531-202630</v>
          </cell>
          <cell r="C1208" t="str">
            <v>a5gPQ00000060AUYAY</v>
          </cell>
          <cell r="D1208">
            <v>45865</v>
          </cell>
          <cell r="E1208" t="str">
            <v>2025W31</v>
          </cell>
          <cell r="F1208">
            <v>46228</v>
          </cell>
          <cell r="G1208" t="str">
            <v>2026W30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  <cell r="L1208">
            <v>0</v>
          </cell>
          <cell r="M1208">
            <v>0</v>
          </cell>
          <cell r="N1208" t="b">
            <v>1</v>
          </cell>
          <cell r="O1208" t="b">
            <v>1</v>
          </cell>
          <cell r="P1208" t="str">
            <v>01tHp00000A2aCIIAZ</v>
          </cell>
          <cell r="R1208" t="str">
            <v/>
          </cell>
          <cell r="S1208" t="str">
            <v>01tHp00000A2aCIIAZa5gPQ00000060AUYAY</v>
          </cell>
        </row>
        <row r="1209">
          <cell r="A1209" t="str">
            <v>Aspen, Quaking #10</v>
          </cell>
          <cell r="B1209" t="str">
            <v>202531-202630</v>
          </cell>
          <cell r="C1209" t="str">
            <v>a5gPQ00000060AVYAY</v>
          </cell>
          <cell r="D1209">
            <v>45865</v>
          </cell>
          <cell r="E1209" t="str">
            <v>2025W31</v>
          </cell>
          <cell r="F1209">
            <v>46228</v>
          </cell>
          <cell r="G1209" t="str">
            <v>2026W30</v>
          </cell>
          <cell r="H1209">
            <v>1240</v>
          </cell>
          <cell r="I1209">
            <v>0</v>
          </cell>
          <cell r="J1209">
            <v>0</v>
          </cell>
          <cell r="K1209">
            <v>1146</v>
          </cell>
          <cell r="L1209">
            <v>0</v>
          </cell>
          <cell r="M1209">
            <v>2</v>
          </cell>
          <cell r="N1209" t="b">
            <v>1</v>
          </cell>
          <cell r="O1209" t="b">
            <v>1</v>
          </cell>
          <cell r="P1209" t="str">
            <v>01tHp00000A2aCOIAZ</v>
          </cell>
          <cell r="R1209" t="str">
            <v>2025W31</v>
          </cell>
          <cell r="S1209" t="str">
            <v>01tHp00000A2aCOIAZa5gPQ00000060AVYAY</v>
          </cell>
        </row>
        <row r="1210">
          <cell r="A1210" t="str">
            <v>Aspen, Quaking #25</v>
          </cell>
          <cell r="B1210" t="str">
            <v>202531-202630</v>
          </cell>
          <cell r="C1210" t="str">
            <v>a5gPQ00000060AWYAY</v>
          </cell>
          <cell r="D1210">
            <v>45865</v>
          </cell>
          <cell r="E1210" t="str">
            <v>2025W31</v>
          </cell>
          <cell r="F1210">
            <v>46228</v>
          </cell>
          <cell r="G1210" t="str">
            <v>2026W30</v>
          </cell>
          <cell r="H1210">
            <v>22</v>
          </cell>
          <cell r="I1210">
            <v>0</v>
          </cell>
          <cell r="J1210">
            <v>0</v>
          </cell>
          <cell r="K1210">
            <v>22</v>
          </cell>
          <cell r="L1210">
            <v>0</v>
          </cell>
          <cell r="M1210">
            <v>0</v>
          </cell>
          <cell r="N1210" t="b">
            <v>1</v>
          </cell>
          <cell r="O1210" t="b">
            <v>1</v>
          </cell>
          <cell r="P1210" t="str">
            <v>01tHp00000A2aCTIAZ</v>
          </cell>
          <cell r="R1210" t="str">
            <v>2026W18</v>
          </cell>
          <cell r="S1210" t="str">
            <v>01tHp00000A2aCTIAZa5gPQ00000060AWYAY</v>
          </cell>
        </row>
        <row r="1211">
          <cell r="A1211" t="str">
            <v>Aspen, Swedish Columnar #10</v>
          </cell>
          <cell r="B1211" t="str">
            <v>202531-202630</v>
          </cell>
          <cell r="C1211" t="str">
            <v>a5gPQ00000060AXYAY</v>
          </cell>
          <cell r="D1211">
            <v>45865</v>
          </cell>
          <cell r="E1211" t="str">
            <v>2025W31</v>
          </cell>
          <cell r="F1211">
            <v>46228</v>
          </cell>
          <cell r="G1211" t="str">
            <v>2026W30</v>
          </cell>
          <cell r="H1211">
            <v>398</v>
          </cell>
          <cell r="I1211">
            <v>0</v>
          </cell>
          <cell r="J1211">
            <v>0</v>
          </cell>
          <cell r="K1211">
            <v>178</v>
          </cell>
          <cell r="L1211">
            <v>0</v>
          </cell>
          <cell r="M1211">
            <v>6</v>
          </cell>
          <cell r="N1211" t="b">
            <v>1</v>
          </cell>
          <cell r="O1211" t="b">
            <v>1</v>
          </cell>
          <cell r="P1211" t="str">
            <v>01tHp00000A2aCaIAJ</v>
          </cell>
          <cell r="R1211" t="str">
            <v>2025W31</v>
          </cell>
          <cell r="S1211" t="str">
            <v>01tHp00000A2aCaIAJa5gPQ00000060AXYAY</v>
          </cell>
        </row>
        <row r="1212">
          <cell r="A1212" t="str">
            <v>Aspen, Swedish Columnar #25</v>
          </cell>
          <cell r="B1212" t="str">
            <v>202531-202630</v>
          </cell>
          <cell r="C1212" t="str">
            <v>a5gPQ0000007L9NYAU</v>
          </cell>
          <cell r="D1212">
            <v>45865</v>
          </cell>
          <cell r="E1212" t="str">
            <v>2025W31</v>
          </cell>
          <cell r="F1212">
            <v>46228</v>
          </cell>
          <cell r="G1212" t="str">
            <v>2026W30</v>
          </cell>
          <cell r="H1212">
            <v>52</v>
          </cell>
          <cell r="I1212">
            <v>0</v>
          </cell>
          <cell r="J1212">
            <v>0</v>
          </cell>
          <cell r="K1212">
            <v>30</v>
          </cell>
          <cell r="L1212">
            <v>0</v>
          </cell>
          <cell r="M1212">
            <v>22</v>
          </cell>
          <cell r="N1212" t="b">
            <v>1</v>
          </cell>
          <cell r="O1212" t="b">
            <v>1</v>
          </cell>
          <cell r="P1212" t="str">
            <v>01tHp00000A2aD0IAJ</v>
          </cell>
          <cell r="R1212" t="str">
            <v>2026W18</v>
          </cell>
          <cell r="S1212" t="str">
            <v>01tHp00000A2aD0IAJa5gPQ0000007L9NYAU</v>
          </cell>
        </row>
        <row r="1213">
          <cell r="A1213" t="str">
            <v>Assorted Trees #25</v>
          </cell>
          <cell r="B1213" t="str">
            <v>202531-202630</v>
          </cell>
          <cell r="C1213" t="str">
            <v>a5gPQ00000060AYYAY</v>
          </cell>
          <cell r="D1213">
            <v>45865</v>
          </cell>
          <cell r="E1213" t="str">
            <v>2025W31</v>
          </cell>
          <cell r="F1213">
            <v>46228</v>
          </cell>
          <cell r="G1213" t="str">
            <v>2026W30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  <cell r="L1213">
            <v>0</v>
          </cell>
          <cell r="M1213">
            <v>0</v>
          </cell>
          <cell r="N1213" t="b">
            <v>1</v>
          </cell>
          <cell r="O1213" t="b">
            <v>1</v>
          </cell>
          <cell r="P1213" t="str">
            <v>01tHp00000A2aD2IAJ</v>
          </cell>
          <cell r="R1213" t="str">
            <v/>
          </cell>
          <cell r="S1213" t="str">
            <v>01tHp00000A2aD2IAJa5gPQ00000060AYYAY</v>
          </cell>
        </row>
        <row r="1214">
          <cell r="A1214" t="str">
            <v>Barberry, Golden #3</v>
          </cell>
          <cell r="B1214" t="str">
            <v>202531-202630</v>
          </cell>
          <cell r="C1214" t="str">
            <v>a5gPQ00000060AZYAY</v>
          </cell>
          <cell r="D1214">
            <v>45865</v>
          </cell>
          <cell r="E1214" t="str">
            <v>2025W31</v>
          </cell>
          <cell r="F1214">
            <v>46228</v>
          </cell>
          <cell r="G1214" t="str">
            <v>2026W30</v>
          </cell>
          <cell r="H1214">
            <v>4999</v>
          </cell>
          <cell r="I1214">
            <v>0</v>
          </cell>
          <cell r="J1214">
            <v>0</v>
          </cell>
          <cell r="K1214">
            <v>4415</v>
          </cell>
          <cell r="L1214">
            <v>0</v>
          </cell>
          <cell r="M1214">
            <v>565</v>
          </cell>
          <cell r="N1214" t="b">
            <v>1</v>
          </cell>
          <cell r="O1214" t="b">
            <v>1</v>
          </cell>
          <cell r="P1214" t="str">
            <v>01tHp00000A2aDHIAZ</v>
          </cell>
          <cell r="R1214" t="str">
            <v>2025W31</v>
          </cell>
          <cell r="S1214" t="str">
            <v>01tHp00000A2aDHIAZa5gPQ00000060AZYAY</v>
          </cell>
        </row>
        <row r="1215">
          <cell r="A1215" t="str">
            <v>Beech, Purple #10</v>
          </cell>
          <cell r="B1215" t="str">
            <v>202531-202630</v>
          </cell>
          <cell r="C1215" t="str">
            <v>a5gPQ00000060AaYAI</v>
          </cell>
          <cell r="D1215">
            <v>45865</v>
          </cell>
          <cell r="E1215" t="str">
            <v>2025W31</v>
          </cell>
          <cell r="F1215">
            <v>46228</v>
          </cell>
          <cell r="G1215" t="str">
            <v>2026W30</v>
          </cell>
          <cell r="H1215">
            <v>39</v>
          </cell>
          <cell r="I1215">
            <v>0</v>
          </cell>
          <cell r="J1215">
            <v>0</v>
          </cell>
          <cell r="K1215">
            <v>39</v>
          </cell>
          <cell r="L1215">
            <v>0</v>
          </cell>
          <cell r="M1215">
            <v>0</v>
          </cell>
          <cell r="N1215" t="b">
            <v>1</v>
          </cell>
          <cell r="O1215" t="b">
            <v>1</v>
          </cell>
          <cell r="P1215" t="str">
            <v>01tHp00000A2aDLIAZ</v>
          </cell>
          <cell r="R1215" t="str">
            <v>2025W31</v>
          </cell>
          <cell r="S1215" t="str">
            <v>01tHp00000A2aDLIAZa5gPQ00000060AaYAI</v>
          </cell>
        </row>
        <row r="1216">
          <cell r="A1216" t="str">
            <v>Birch, River #10 1-2 Clump</v>
          </cell>
          <cell r="B1216" t="str">
            <v>202531-202630</v>
          </cell>
          <cell r="C1216" t="str">
            <v>a5gPQ00000060AbYAI</v>
          </cell>
          <cell r="D1216">
            <v>45865</v>
          </cell>
          <cell r="E1216" t="str">
            <v>2025W31</v>
          </cell>
          <cell r="F1216">
            <v>46228</v>
          </cell>
          <cell r="G1216" t="str">
            <v>2026W30</v>
          </cell>
          <cell r="H1216">
            <v>1402</v>
          </cell>
          <cell r="I1216">
            <v>0</v>
          </cell>
          <cell r="J1216">
            <v>0</v>
          </cell>
          <cell r="K1216">
            <v>500</v>
          </cell>
          <cell r="L1216">
            <v>0</v>
          </cell>
          <cell r="M1216">
            <v>863</v>
          </cell>
          <cell r="N1216" t="b">
            <v>1</v>
          </cell>
          <cell r="O1216" t="b">
            <v>1</v>
          </cell>
          <cell r="P1216" t="str">
            <v>01tHp00000A2aDOIAZ</v>
          </cell>
          <cell r="R1216" t="str">
            <v>2025W31</v>
          </cell>
          <cell r="S1216" t="str">
            <v>01tHp00000A2aDOIAZa5gPQ00000060AbYAI</v>
          </cell>
        </row>
        <row r="1217">
          <cell r="A1217" t="str">
            <v>Birch, River #10 3 Clump</v>
          </cell>
          <cell r="B1217" t="str">
            <v>202531-202630</v>
          </cell>
          <cell r="C1217" t="str">
            <v>a5gPQ00000060AcYAI</v>
          </cell>
          <cell r="D1217">
            <v>45865</v>
          </cell>
          <cell r="E1217" t="str">
            <v>2025W31</v>
          </cell>
          <cell r="F1217">
            <v>46228</v>
          </cell>
          <cell r="G1217" t="str">
            <v>2026W30</v>
          </cell>
          <cell r="H1217">
            <v>4560</v>
          </cell>
          <cell r="I1217">
            <v>0</v>
          </cell>
          <cell r="J1217">
            <v>0</v>
          </cell>
          <cell r="K1217">
            <v>2104</v>
          </cell>
          <cell r="L1217">
            <v>0</v>
          </cell>
          <cell r="M1217">
            <v>1920</v>
          </cell>
          <cell r="N1217" t="b">
            <v>1</v>
          </cell>
          <cell r="O1217" t="b">
            <v>1</v>
          </cell>
          <cell r="P1217" t="str">
            <v>01tHp00000A2aDPIAZ</v>
          </cell>
          <cell r="R1217" t="str">
            <v>2025W31</v>
          </cell>
          <cell r="S1217" t="str">
            <v>01tHp00000A2aDPIAZa5gPQ00000060AcYAI</v>
          </cell>
        </row>
        <row r="1218">
          <cell r="A1218" t="str">
            <v>Birch, River #25 1-2 Clump</v>
          </cell>
          <cell r="B1218" t="str">
            <v>202531-202630</v>
          </cell>
          <cell r="C1218" t="str">
            <v>a5gPQ0000007L69YAE</v>
          </cell>
          <cell r="D1218">
            <v>45865</v>
          </cell>
          <cell r="E1218" t="str">
            <v>2025W31</v>
          </cell>
          <cell r="F1218">
            <v>46228</v>
          </cell>
          <cell r="G1218" t="str">
            <v>2026W30</v>
          </cell>
          <cell r="H1218">
            <v>20</v>
          </cell>
          <cell r="I1218">
            <v>0</v>
          </cell>
          <cell r="J1218">
            <v>0</v>
          </cell>
          <cell r="K1218">
            <v>3</v>
          </cell>
          <cell r="L1218">
            <v>0</v>
          </cell>
          <cell r="M1218">
            <v>17</v>
          </cell>
          <cell r="N1218" t="b">
            <v>1</v>
          </cell>
          <cell r="O1218" t="b">
            <v>1</v>
          </cell>
          <cell r="P1218" t="str">
            <v>01tHp00000A2aDRIAZ</v>
          </cell>
          <cell r="R1218" t="str">
            <v>2026W18</v>
          </cell>
          <cell r="S1218" t="str">
            <v>01tHp00000A2aDRIAZa5gPQ0000007L69YAE</v>
          </cell>
        </row>
        <row r="1219">
          <cell r="A1219" t="str">
            <v>Birch, River #25 3 Clump</v>
          </cell>
          <cell r="B1219" t="str">
            <v>202531-202630</v>
          </cell>
          <cell r="C1219" t="str">
            <v>a5gPQ00000060AdYAI</v>
          </cell>
          <cell r="D1219">
            <v>45865</v>
          </cell>
          <cell r="E1219" t="str">
            <v>2025W31</v>
          </cell>
          <cell r="F1219">
            <v>46228</v>
          </cell>
          <cell r="G1219" t="str">
            <v>2026W30</v>
          </cell>
          <cell r="H1219">
            <v>21</v>
          </cell>
          <cell r="I1219">
            <v>0</v>
          </cell>
          <cell r="J1219">
            <v>0</v>
          </cell>
          <cell r="K1219">
            <v>18</v>
          </cell>
          <cell r="L1219">
            <v>0</v>
          </cell>
          <cell r="M1219">
            <v>3</v>
          </cell>
          <cell r="N1219" t="b">
            <v>1</v>
          </cell>
          <cell r="O1219" t="b">
            <v>1</v>
          </cell>
          <cell r="P1219" t="str">
            <v>01tHp00000A2aDSIAZ</v>
          </cell>
          <cell r="R1219" t="str">
            <v>2025W31</v>
          </cell>
          <cell r="S1219" t="str">
            <v>01tHp00000A2aDSIAZa5gPQ00000060AdYAI</v>
          </cell>
        </row>
        <row r="1220">
          <cell r="A1220" t="str">
            <v>Birch, Royal Frost #10 1-2 Clump</v>
          </cell>
          <cell r="B1220" t="str">
            <v>202531-202630</v>
          </cell>
          <cell r="C1220" t="str">
            <v>a5gPQ00000060AeYAI</v>
          </cell>
          <cell r="D1220">
            <v>45865</v>
          </cell>
          <cell r="E1220" t="str">
            <v>2025W31</v>
          </cell>
          <cell r="F1220">
            <v>46228</v>
          </cell>
          <cell r="G1220" t="str">
            <v>2026W30</v>
          </cell>
          <cell r="H1220">
            <v>287</v>
          </cell>
          <cell r="I1220">
            <v>0</v>
          </cell>
          <cell r="J1220">
            <v>0</v>
          </cell>
          <cell r="K1220">
            <v>62</v>
          </cell>
          <cell r="L1220">
            <v>0</v>
          </cell>
          <cell r="M1220">
            <v>225</v>
          </cell>
          <cell r="N1220" t="b">
            <v>1</v>
          </cell>
          <cell r="O1220" t="b">
            <v>1</v>
          </cell>
          <cell r="P1220" t="str">
            <v>01tHp00000A2aDUIAZ</v>
          </cell>
          <cell r="R1220" t="str">
            <v>2025W31</v>
          </cell>
          <cell r="S1220" t="str">
            <v>01tHp00000A2aDUIAZa5gPQ00000060AeYAI</v>
          </cell>
        </row>
        <row r="1221">
          <cell r="A1221" t="str">
            <v>Birch, Royal Frost #10 3 Clump</v>
          </cell>
          <cell r="B1221" t="str">
            <v>202531-202630</v>
          </cell>
          <cell r="C1221" t="str">
            <v>a5gPQ00000060AfYAI</v>
          </cell>
          <cell r="D1221">
            <v>45865</v>
          </cell>
          <cell r="E1221" t="str">
            <v>2025W31</v>
          </cell>
          <cell r="F1221">
            <v>46228</v>
          </cell>
          <cell r="G1221" t="str">
            <v>2026W30</v>
          </cell>
          <cell r="H1221">
            <v>1597</v>
          </cell>
          <cell r="I1221">
            <v>0</v>
          </cell>
          <cell r="J1221">
            <v>0</v>
          </cell>
          <cell r="K1221">
            <v>1012</v>
          </cell>
          <cell r="L1221">
            <v>0</v>
          </cell>
          <cell r="M1221">
            <v>503</v>
          </cell>
          <cell r="N1221" t="b">
            <v>1</v>
          </cell>
          <cell r="O1221" t="b">
            <v>1</v>
          </cell>
          <cell r="P1221" t="str">
            <v>01tHp00000A2aDVIAZ</v>
          </cell>
          <cell r="R1221" t="str">
            <v>2025W31</v>
          </cell>
          <cell r="S1221" t="str">
            <v>01tHp00000A2aDVIAZa5gPQ00000060AfYAI</v>
          </cell>
        </row>
        <row r="1222">
          <cell r="A1222" t="str">
            <v>Birch, Royal Frost #25 1-2 Clump</v>
          </cell>
          <cell r="B1222" t="str">
            <v>202531-202630</v>
          </cell>
          <cell r="C1222" t="str">
            <v>a5gPQ00000060AgYAI</v>
          </cell>
          <cell r="D1222">
            <v>45865</v>
          </cell>
          <cell r="E1222" t="str">
            <v>2025W31</v>
          </cell>
          <cell r="F1222">
            <v>46228</v>
          </cell>
          <cell r="G1222" t="str">
            <v>2026W30</v>
          </cell>
          <cell r="H1222">
            <v>38</v>
          </cell>
          <cell r="I1222">
            <v>0</v>
          </cell>
          <cell r="J1222">
            <v>0</v>
          </cell>
          <cell r="K1222">
            <v>25</v>
          </cell>
          <cell r="L1222">
            <v>0</v>
          </cell>
          <cell r="M1222">
            <v>13</v>
          </cell>
          <cell r="N1222" t="b">
            <v>1</v>
          </cell>
          <cell r="O1222" t="b">
            <v>1</v>
          </cell>
          <cell r="P1222" t="str">
            <v>01tHp00000A2aDXIAZ</v>
          </cell>
          <cell r="R1222" t="str">
            <v>2025W31</v>
          </cell>
          <cell r="S1222" t="str">
            <v>01tHp00000A2aDXIAZa5gPQ00000060AgYAI</v>
          </cell>
        </row>
        <row r="1223">
          <cell r="A1223" t="str">
            <v>Birch, Royal Frost #25 3 Clump</v>
          </cell>
          <cell r="B1223" t="str">
            <v>202531-202630</v>
          </cell>
          <cell r="C1223" t="str">
            <v>a5gPQ00000060AhYAI</v>
          </cell>
          <cell r="D1223">
            <v>45865</v>
          </cell>
          <cell r="E1223" t="str">
            <v>2025W31</v>
          </cell>
          <cell r="F1223">
            <v>46228</v>
          </cell>
          <cell r="G1223" t="str">
            <v>2026W30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 t="b">
            <v>1</v>
          </cell>
          <cell r="O1223" t="b">
            <v>1</v>
          </cell>
          <cell r="P1223" t="str">
            <v>01tHp00000A2aDYIAZ</v>
          </cell>
          <cell r="R1223" t="str">
            <v/>
          </cell>
          <cell r="S1223" t="str">
            <v>01tHp00000A2aDYIAZa5gPQ00000060AhYAI</v>
          </cell>
        </row>
        <row r="1224">
          <cell r="A1224" t="str">
            <v>Birch, Whitespire #10 1-2 Clump</v>
          </cell>
          <cell r="B1224" t="str">
            <v>202531-202630</v>
          </cell>
          <cell r="C1224" t="str">
            <v>a5gPQ00000060AiYAI</v>
          </cell>
          <cell r="D1224">
            <v>45865</v>
          </cell>
          <cell r="E1224" t="str">
            <v>2025W31</v>
          </cell>
          <cell r="F1224">
            <v>46228</v>
          </cell>
          <cell r="G1224" t="str">
            <v>2026W30</v>
          </cell>
          <cell r="H1224">
            <v>1093</v>
          </cell>
          <cell r="I1224">
            <v>0</v>
          </cell>
          <cell r="J1224">
            <v>0</v>
          </cell>
          <cell r="K1224">
            <v>69</v>
          </cell>
          <cell r="L1224">
            <v>0</v>
          </cell>
          <cell r="M1224">
            <v>683</v>
          </cell>
          <cell r="N1224" t="b">
            <v>1</v>
          </cell>
          <cell r="O1224" t="b">
            <v>1</v>
          </cell>
          <cell r="P1224" t="str">
            <v>01tHp00000A2aDZIAZ</v>
          </cell>
          <cell r="R1224" t="str">
            <v>2025W31</v>
          </cell>
          <cell r="S1224" t="str">
            <v>01tHp00000A2aDZIAZa5gPQ00000060AiYAI</v>
          </cell>
        </row>
        <row r="1225">
          <cell r="A1225" t="str">
            <v>Birch, Whitespire #10 3 Clump</v>
          </cell>
          <cell r="B1225" t="str">
            <v>202531-202630</v>
          </cell>
          <cell r="C1225" t="str">
            <v>a5gPQ00000060AjYAI</v>
          </cell>
          <cell r="D1225">
            <v>45865</v>
          </cell>
          <cell r="E1225" t="str">
            <v>2025W31</v>
          </cell>
          <cell r="F1225">
            <v>46228</v>
          </cell>
          <cell r="G1225" t="str">
            <v>2026W30</v>
          </cell>
          <cell r="H1225">
            <v>4245</v>
          </cell>
          <cell r="I1225">
            <v>0</v>
          </cell>
          <cell r="J1225">
            <v>0</v>
          </cell>
          <cell r="K1225">
            <v>2582</v>
          </cell>
          <cell r="L1225">
            <v>0</v>
          </cell>
          <cell r="M1225">
            <v>842</v>
          </cell>
          <cell r="N1225" t="b">
            <v>1</v>
          </cell>
          <cell r="O1225" t="b">
            <v>1</v>
          </cell>
          <cell r="P1225" t="str">
            <v>01tHp00000A2aDaIAJ</v>
          </cell>
          <cell r="R1225" t="str">
            <v>2025W31</v>
          </cell>
          <cell r="S1225" t="str">
            <v>01tHp00000A2aDaIAJa5gPQ00000060AjYAI</v>
          </cell>
        </row>
        <row r="1226">
          <cell r="A1226" t="str">
            <v>Birch, Whitespire #25 3 Clump</v>
          </cell>
          <cell r="B1226" t="str">
            <v>202531-202630</v>
          </cell>
          <cell r="C1226" t="str">
            <v>a5gPQ0000007LCbYAM</v>
          </cell>
          <cell r="D1226">
            <v>45865</v>
          </cell>
          <cell r="E1226" t="str">
            <v>2025W31</v>
          </cell>
          <cell r="F1226">
            <v>46228</v>
          </cell>
          <cell r="G1226" t="str">
            <v>2026W30</v>
          </cell>
          <cell r="H1226">
            <v>10</v>
          </cell>
          <cell r="I1226">
            <v>0</v>
          </cell>
          <cell r="J1226">
            <v>0</v>
          </cell>
          <cell r="K1226">
            <v>0</v>
          </cell>
          <cell r="L1226">
            <v>0</v>
          </cell>
          <cell r="M1226">
            <v>10</v>
          </cell>
          <cell r="N1226" t="b">
            <v>1</v>
          </cell>
          <cell r="O1226" t="b">
            <v>1</v>
          </cell>
          <cell r="P1226" t="str">
            <v>01tHp00000A2aDcIAJ</v>
          </cell>
          <cell r="R1226" t="str">
            <v>2026W18</v>
          </cell>
          <cell r="S1226" t="str">
            <v>01tHp00000A2aDcIAJa5gPQ0000007LCbYAM</v>
          </cell>
        </row>
        <row r="1227">
          <cell r="A1227" t="str">
            <v>Blackberry, Baby Cakes #2</v>
          </cell>
          <cell r="B1227" t="str">
            <v>202531-202630</v>
          </cell>
          <cell r="C1227" t="str">
            <v>a5gPQ00000060AkYAI</v>
          </cell>
          <cell r="D1227">
            <v>45865</v>
          </cell>
          <cell r="E1227" t="str">
            <v>2025W31</v>
          </cell>
          <cell r="F1227">
            <v>46228</v>
          </cell>
          <cell r="G1227" t="str">
            <v>2026W30</v>
          </cell>
          <cell r="H1227">
            <v>2016</v>
          </cell>
          <cell r="I1227">
            <v>0</v>
          </cell>
          <cell r="J1227">
            <v>0</v>
          </cell>
          <cell r="K1227">
            <v>1949</v>
          </cell>
          <cell r="L1227">
            <v>0</v>
          </cell>
          <cell r="M1227">
            <v>66</v>
          </cell>
          <cell r="N1227" t="b">
            <v>1</v>
          </cell>
          <cell r="O1227" t="b">
            <v>1</v>
          </cell>
          <cell r="P1227" t="str">
            <v>01tHp00000A2aDeIAJ</v>
          </cell>
          <cell r="R1227" t="str">
            <v>2025W31</v>
          </cell>
          <cell r="S1227" t="str">
            <v>01tHp00000A2aDeIAJa5gPQ00000060AkYAI</v>
          </cell>
        </row>
        <row r="1228">
          <cell r="A1228" t="str">
            <v>Blueberry, '3 in 1' (Chippewa-Polaris-Northblue) #5</v>
          </cell>
          <cell r="B1228" t="str">
            <v>202531-202630</v>
          </cell>
          <cell r="C1228" t="str">
            <v>a5gPQ00000060AlYAI</v>
          </cell>
          <cell r="D1228">
            <v>45865</v>
          </cell>
          <cell r="E1228" t="str">
            <v>2025W31</v>
          </cell>
          <cell r="F1228">
            <v>46228</v>
          </cell>
          <cell r="G1228" t="str">
            <v>2026W30</v>
          </cell>
          <cell r="H1228">
            <v>1398</v>
          </cell>
          <cell r="I1228">
            <v>0</v>
          </cell>
          <cell r="J1228">
            <v>0</v>
          </cell>
          <cell r="K1228">
            <v>1343</v>
          </cell>
          <cell r="L1228">
            <v>0</v>
          </cell>
          <cell r="M1228">
            <v>52</v>
          </cell>
          <cell r="N1228" t="b">
            <v>1</v>
          </cell>
          <cell r="O1228" t="b">
            <v>1</v>
          </cell>
          <cell r="P1228" t="str">
            <v>01tHp00000A2aDjIAJ</v>
          </cell>
          <cell r="R1228" t="str">
            <v>2025W31</v>
          </cell>
          <cell r="S1228" t="str">
            <v>01tHp00000A2aDjIAJa5gPQ00000060AlYAI</v>
          </cell>
        </row>
        <row r="1229">
          <cell r="A1229" t="str">
            <v>Blueberry, Berrybux #2</v>
          </cell>
          <cell r="B1229" t="str">
            <v>202531-202630</v>
          </cell>
          <cell r="C1229" t="str">
            <v>a5gPQ00000060AmYAI</v>
          </cell>
          <cell r="D1229">
            <v>45865</v>
          </cell>
          <cell r="E1229" t="str">
            <v>2025W31</v>
          </cell>
          <cell r="F1229">
            <v>46228</v>
          </cell>
          <cell r="G1229" t="str">
            <v>2026W30</v>
          </cell>
          <cell r="H1229">
            <v>2297</v>
          </cell>
          <cell r="I1229">
            <v>0</v>
          </cell>
          <cell r="J1229">
            <v>0</v>
          </cell>
          <cell r="K1229">
            <v>2275</v>
          </cell>
          <cell r="L1229">
            <v>0</v>
          </cell>
          <cell r="M1229">
            <v>22</v>
          </cell>
          <cell r="N1229" t="b">
            <v>1</v>
          </cell>
          <cell r="O1229" t="b">
            <v>1</v>
          </cell>
          <cell r="P1229" t="str">
            <v>01tHp00000A2aDkIAJ</v>
          </cell>
          <cell r="R1229" t="str">
            <v>2025W31</v>
          </cell>
          <cell r="S1229" t="str">
            <v>01tHp00000A2aDkIAJa5gPQ00000060AmYAI</v>
          </cell>
        </row>
        <row r="1230">
          <cell r="A1230" t="str">
            <v>Blueberry, Bluecrop #3</v>
          </cell>
          <cell r="B1230" t="str">
            <v>202531-202630</v>
          </cell>
          <cell r="C1230" t="str">
            <v>a5gPQ0000007k69YAA</v>
          </cell>
          <cell r="D1230">
            <v>45865</v>
          </cell>
          <cell r="E1230" t="str">
            <v>2025W31</v>
          </cell>
          <cell r="F1230">
            <v>46228</v>
          </cell>
          <cell r="G1230" t="str">
            <v>2026W30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  <cell r="M1230">
            <v>0</v>
          </cell>
          <cell r="N1230" t="b">
            <v>1</v>
          </cell>
          <cell r="O1230" t="b">
            <v>1</v>
          </cell>
          <cell r="P1230" t="str">
            <v>01tHp00000A2aDoIAJ</v>
          </cell>
          <cell r="R1230" t="str">
            <v/>
          </cell>
          <cell r="S1230" t="str">
            <v>01tHp00000A2aDoIAJa5gPQ0000007k69YAA</v>
          </cell>
        </row>
        <row r="1231">
          <cell r="A1231" t="str">
            <v>Blueberry, Chandler #3</v>
          </cell>
          <cell r="B1231" t="str">
            <v>202531-202630</v>
          </cell>
          <cell r="C1231" t="str">
            <v>a5gPQ00000060AnYAI</v>
          </cell>
          <cell r="D1231">
            <v>45865</v>
          </cell>
          <cell r="E1231" t="str">
            <v>2025W31</v>
          </cell>
          <cell r="F1231">
            <v>46228</v>
          </cell>
          <cell r="G1231" t="str">
            <v>2026W30</v>
          </cell>
          <cell r="H1231">
            <v>3563</v>
          </cell>
          <cell r="I1231">
            <v>0</v>
          </cell>
          <cell r="J1231">
            <v>0</v>
          </cell>
          <cell r="K1231">
            <v>3355</v>
          </cell>
          <cell r="L1231">
            <v>0</v>
          </cell>
          <cell r="M1231">
            <v>205</v>
          </cell>
          <cell r="N1231" t="b">
            <v>1</v>
          </cell>
          <cell r="O1231" t="b">
            <v>1</v>
          </cell>
          <cell r="P1231" t="str">
            <v>01tHp00000A2aDrIAJ</v>
          </cell>
          <cell r="R1231" t="str">
            <v>2025W31</v>
          </cell>
          <cell r="S1231" t="str">
            <v>01tHp00000A2aDrIAJa5gPQ00000060AnYAI</v>
          </cell>
        </row>
        <row r="1232">
          <cell r="A1232" t="str">
            <v>Blueberry, Chippewa #3</v>
          </cell>
          <cell r="B1232" t="str">
            <v>202531-202630</v>
          </cell>
          <cell r="C1232" t="str">
            <v>a5gPQ00000060AoYAI</v>
          </cell>
          <cell r="D1232">
            <v>45865</v>
          </cell>
          <cell r="E1232" t="str">
            <v>2025W31</v>
          </cell>
          <cell r="F1232">
            <v>46228</v>
          </cell>
          <cell r="G1232" t="str">
            <v>2026W30</v>
          </cell>
          <cell r="H1232">
            <v>3690</v>
          </cell>
          <cell r="I1232">
            <v>0</v>
          </cell>
          <cell r="J1232">
            <v>0</v>
          </cell>
          <cell r="K1232">
            <v>3019</v>
          </cell>
          <cell r="L1232">
            <v>0</v>
          </cell>
          <cell r="M1232">
            <v>1</v>
          </cell>
          <cell r="N1232" t="b">
            <v>1</v>
          </cell>
          <cell r="O1232" t="b">
            <v>1</v>
          </cell>
          <cell r="P1232" t="str">
            <v>01tHp00000A2aDsIAJ</v>
          </cell>
          <cell r="R1232" t="str">
            <v>2025W31</v>
          </cell>
          <cell r="S1232" t="str">
            <v>01tHp00000A2aDsIAJa5gPQ00000060AoYAI</v>
          </cell>
        </row>
        <row r="1233">
          <cell r="A1233" t="str">
            <v>Blueberry, Duke #3</v>
          </cell>
          <cell r="B1233" t="str">
            <v>202531-202630</v>
          </cell>
          <cell r="C1233" t="str">
            <v>a5gPQ00000060ApYAI</v>
          </cell>
          <cell r="D1233">
            <v>45865</v>
          </cell>
          <cell r="E1233" t="str">
            <v>2025W31</v>
          </cell>
          <cell r="F1233">
            <v>46228</v>
          </cell>
          <cell r="G1233" t="str">
            <v>2026W30</v>
          </cell>
          <cell r="H1233">
            <v>3650</v>
          </cell>
          <cell r="I1233">
            <v>0</v>
          </cell>
          <cell r="J1233">
            <v>0</v>
          </cell>
          <cell r="K1233">
            <v>3554</v>
          </cell>
          <cell r="L1233">
            <v>0</v>
          </cell>
          <cell r="M1233">
            <v>96</v>
          </cell>
          <cell r="N1233" t="b">
            <v>1</v>
          </cell>
          <cell r="O1233" t="b">
            <v>1</v>
          </cell>
          <cell r="P1233" t="str">
            <v>01tHp00000A2aDtIAJ</v>
          </cell>
          <cell r="R1233" t="str">
            <v>2025W31</v>
          </cell>
          <cell r="S1233" t="str">
            <v>01tHp00000A2aDtIAJa5gPQ00000060ApYAI</v>
          </cell>
        </row>
        <row r="1234">
          <cell r="A1234" t="str">
            <v>Blueberry, Elliott #3</v>
          </cell>
          <cell r="B1234" t="str">
            <v>202531-202630</v>
          </cell>
          <cell r="C1234" t="str">
            <v>a5gPQ00000060AqYAI</v>
          </cell>
          <cell r="D1234">
            <v>45865</v>
          </cell>
          <cell r="E1234" t="str">
            <v>2025W31</v>
          </cell>
          <cell r="F1234">
            <v>46228</v>
          </cell>
          <cell r="G1234" t="str">
            <v>2026W30</v>
          </cell>
          <cell r="H1234">
            <v>0</v>
          </cell>
          <cell r="I1234">
            <v>0</v>
          </cell>
          <cell r="J1234">
            <v>0</v>
          </cell>
          <cell r="K1234">
            <v>0</v>
          </cell>
          <cell r="L1234">
            <v>0</v>
          </cell>
          <cell r="M1234">
            <v>0</v>
          </cell>
          <cell r="N1234" t="b">
            <v>1</v>
          </cell>
          <cell r="O1234" t="b">
            <v>1</v>
          </cell>
          <cell r="P1234" t="str">
            <v>01tHp00000A2aDuIAJ</v>
          </cell>
          <cell r="R1234" t="str">
            <v/>
          </cell>
          <cell r="S1234" t="str">
            <v>01tHp00000A2aDuIAJa5gPQ00000060AqYAI</v>
          </cell>
        </row>
        <row r="1235">
          <cell r="A1235" t="str">
            <v>Blueberry, Jelly Bean #2</v>
          </cell>
          <cell r="B1235" t="str">
            <v>202531-202630</v>
          </cell>
          <cell r="C1235" t="str">
            <v>a5gPQ00000060ArYAI</v>
          </cell>
          <cell r="D1235">
            <v>45865</v>
          </cell>
          <cell r="E1235" t="str">
            <v>2025W31</v>
          </cell>
          <cell r="F1235">
            <v>46228</v>
          </cell>
          <cell r="G1235" t="str">
            <v>2026W30</v>
          </cell>
          <cell r="H1235">
            <v>6049</v>
          </cell>
          <cell r="I1235">
            <v>0</v>
          </cell>
          <cell r="J1235">
            <v>0</v>
          </cell>
          <cell r="K1235">
            <v>4433</v>
          </cell>
          <cell r="L1235">
            <v>0</v>
          </cell>
          <cell r="M1235">
            <v>1616</v>
          </cell>
          <cell r="N1235" t="b">
            <v>1</v>
          </cell>
          <cell r="O1235" t="b">
            <v>1</v>
          </cell>
          <cell r="P1235" t="str">
            <v>01tHp00000A2aDvIAJ</v>
          </cell>
          <cell r="R1235" t="str">
            <v>2025W31</v>
          </cell>
          <cell r="S1235" t="str">
            <v>01tHp00000A2aDvIAJa5gPQ00000060ArYAI</v>
          </cell>
        </row>
        <row r="1236">
          <cell r="A1236" t="str">
            <v>Blueberry, Midnight Cascade #2</v>
          </cell>
          <cell r="B1236" t="str">
            <v>202531-202630</v>
          </cell>
          <cell r="C1236" t="str">
            <v>a5gPQ00000060AsYAI</v>
          </cell>
          <cell r="D1236">
            <v>45865</v>
          </cell>
          <cell r="E1236" t="str">
            <v>2025W31</v>
          </cell>
          <cell r="F1236">
            <v>46228</v>
          </cell>
          <cell r="G1236" t="str">
            <v>2026W30</v>
          </cell>
          <cell r="H1236">
            <v>1908</v>
          </cell>
          <cell r="I1236">
            <v>0</v>
          </cell>
          <cell r="J1236">
            <v>0</v>
          </cell>
          <cell r="K1236">
            <v>1680</v>
          </cell>
          <cell r="L1236">
            <v>0</v>
          </cell>
          <cell r="M1236">
            <v>228</v>
          </cell>
          <cell r="N1236" t="b">
            <v>1</v>
          </cell>
          <cell r="O1236" t="b">
            <v>1</v>
          </cell>
          <cell r="P1236" t="str">
            <v>01tHp00000A2aDxIAJ</v>
          </cell>
          <cell r="R1236" t="str">
            <v>2025W31</v>
          </cell>
          <cell r="S1236" t="str">
            <v>01tHp00000A2aDxIAJa5gPQ00000060AsYAI</v>
          </cell>
        </row>
        <row r="1237">
          <cell r="A1237" t="str">
            <v>Blueberry, Northblue #3</v>
          </cell>
          <cell r="B1237" t="str">
            <v>202531-202630</v>
          </cell>
          <cell r="C1237" t="str">
            <v>a5gPQ00000060AtYAI</v>
          </cell>
          <cell r="D1237">
            <v>45865</v>
          </cell>
          <cell r="E1237" t="str">
            <v>2025W31</v>
          </cell>
          <cell r="F1237">
            <v>46228</v>
          </cell>
          <cell r="G1237" t="str">
            <v>2026W30</v>
          </cell>
          <cell r="H1237">
            <v>1001</v>
          </cell>
          <cell r="I1237">
            <v>0</v>
          </cell>
          <cell r="J1237">
            <v>0</v>
          </cell>
          <cell r="K1237">
            <v>331</v>
          </cell>
          <cell r="L1237">
            <v>0</v>
          </cell>
          <cell r="M1237">
            <v>2</v>
          </cell>
          <cell r="N1237" t="b">
            <v>1</v>
          </cell>
          <cell r="O1237" t="b">
            <v>1</v>
          </cell>
          <cell r="P1237" t="str">
            <v>01tHp00000A2aDzIAJ</v>
          </cell>
          <cell r="R1237" t="str">
            <v>2025W31</v>
          </cell>
          <cell r="S1237" t="str">
            <v>01tHp00000A2aDzIAJa5gPQ00000060AtYAI</v>
          </cell>
        </row>
        <row r="1238">
          <cell r="A1238" t="str">
            <v>Blueberry, Patriot #3</v>
          </cell>
          <cell r="B1238" t="str">
            <v>202531-202630</v>
          </cell>
          <cell r="C1238" t="str">
            <v>a5gPQ00000060AuYAI</v>
          </cell>
          <cell r="D1238">
            <v>45865</v>
          </cell>
          <cell r="E1238" t="str">
            <v>2025W31</v>
          </cell>
          <cell r="F1238">
            <v>46228</v>
          </cell>
          <cell r="G1238" t="str">
            <v>2026W30</v>
          </cell>
          <cell r="H1238">
            <v>4506</v>
          </cell>
          <cell r="I1238">
            <v>0</v>
          </cell>
          <cell r="J1238">
            <v>0</v>
          </cell>
          <cell r="K1238">
            <v>4364</v>
          </cell>
          <cell r="L1238">
            <v>0</v>
          </cell>
          <cell r="M1238">
            <v>142</v>
          </cell>
          <cell r="N1238" t="b">
            <v>1</v>
          </cell>
          <cell r="O1238" t="b">
            <v>1</v>
          </cell>
          <cell r="P1238" t="str">
            <v>01tHp00000A2aE1IAJ</v>
          </cell>
          <cell r="R1238" t="str">
            <v>2025W31</v>
          </cell>
          <cell r="S1238" t="str">
            <v>01tHp00000A2aE1IAJa5gPQ00000060AuYAI</v>
          </cell>
        </row>
        <row r="1239">
          <cell r="A1239" t="str">
            <v>Blueberry, Peach Sorbet #2</v>
          </cell>
          <cell r="B1239" t="str">
            <v>202531-202630</v>
          </cell>
          <cell r="C1239" t="str">
            <v>a5gPQ00000060AvYAI</v>
          </cell>
          <cell r="D1239">
            <v>45865</v>
          </cell>
          <cell r="E1239" t="str">
            <v>2025W31</v>
          </cell>
          <cell r="F1239">
            <v>46228</v>
          </cell>
          <cell r="G1239" t="str">
            <v>2026W30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  <cell r="L1239">
            <v>0</v>
          </cell>
          <cell r="M1239">
            <v>0</v>
          </cell>
          <cell r="N1239" t="b">
            <v>1</v>
          </cell>
          <cell r="O1239" t="b">
            <v>0</v>
          </cell>
          <cell r="P1239" t="str">
            <v>01tHp00000A2aE2IAJ</v>
          </cell>
          <cell r="R1239" t="str">
            <v/>
          </cell>
          <cell r="S1239" t="str">
            <v>01tHp00000A2aE2IAJa5gPQ00000060AvYAI</v>
          </cell>
        </row>
        <row r="1240">
          <cell r="A1240" t="str">
            <v>Blueberry, Perpetua #2</v>
          </cell>
          <cell r="B1240" t="str">
            <v>202531-202630</v>
          </cell>
          <cell r="C1240" t="str">
            <v>a5gPQ00000060AwYAI</v>
          </cell>
          <cell r="D1240">
            <v>45865</v>
          </cell>
          <cell r="E1240" t="str">
            <v>2025W31</v>
          </cell>
          <cell r="F1240">
            <v>46228</v>
          </cell>
          <cell r="G1240" t="str">
            <v>2026W30</v>
          </cell>
          <cell r="H1240">
            <v>4175</v>
          </cell>
          <cell r="I1240">
            <v>0</v>
          </cell>
          <cell r="J1240">
            <v>0</v>
          </cell>
          <cell r="K1240">
            <v>4175</v>
          </cell>
          <cell r="L1240">
            <v>0</v>
          </cell>
          <cell r="M1240">
            <v>0</v>
          </cell>
          <cell r="N1240" t="b">
            <v>1</v>
          </cell>
          <cell r="O1240" t="b">
            <v>1</v>
          </cell>
          <cell r="P1240" t="str">
            <v>01tHp00000A2aE3IAJ</v>
          </cell>
          <cell r="R1240" t="str">
            <v>2025W31</v>
          </cell>
          <cell r="S1240" t="str">
            <v>01tHp00000A2aE3IAJa5gPQ00000060AwYAI</v>
          </cell>
        </row>
        <row r="1241">
          <cell r="A1241" t="str">
            <v>Blueberry, Pink Icing #2</v>
          </cell>
          <cell r="B1241" t="str">
            <v>202531-202630</v>
          </cell>
          <cell r="C1241" t="str">
            <v>a5gPQ00000060AxYAI</v>
          </cell>
          <cell r="D1241">
            <v>45865</v>
          </cell>
          <cell r="E1241" t="str">
            <v>2025W31</v>
          </cell>
          <cell r="F1241">
            <v>46228</v>
          </cell>
          <cell r="G1241" t="str">
            <v>2026W30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  <cell r="L1241">
            <v>0</v>
          </cell>
          <cell r="M1241">
            <v>0</v>
          </cell>
          <cell r="N1241" t="b">
            <v>1</v>
          </cell>
          <cell r="O1241" t="b">
            <v>1</v>
          </cell>
          <cell r="P1241" t="str">
            <v>01tHp00000A2aE4IAJ</v>
          </cell>
          <cell r="R1241" t="str">
            <v/>
          </cell>
          <cell r="S1241" t="str">
            <v>01tHp00000A2aE4IAJa5gPQ00000060AxYAI</v>
          </cell>
        </row>
        <row r="1242">
          <cell r="A1242" t="str">
            <v>Blueberry, Polaris #3</v>
          </cell>
          <cell r="B1242" t="str">
            <v>202531-202630</v>
          </cell>
          <cell r="C1242" t="str">
            <v>a5gPQ00000060AyYAI</v>
          </cell>
          <cell r="D1242">
            <v>45865</v>
          </cell>
          <cell r="E1242" t="str">
            <v>2025W31</v>
          </cell>
          <cell r="F1242">
            <v>46228</v>
          </cell>
          <cell r="G1242" t="str">
            <v>2026W30</v>
          </cell>
          <cell r="H1242">
            <v>3575</v>
          </cell>
          <cell r="I1242">
            <v>0</v>
          </cell>
          <cell r="J1242">
            <v>0</v>
          </cell>
          <cell r="K1242">
            <v>2859</v>
          </cell>
          <cell r="L1242">
            <v>0</v>
          </cell>
          <cell r="M1242">
            <v>51</v>
          </cell>
          <cell r="N1242" t="b">
            <v>1</v>
          </cell>
          <cell r="O1242" t="b">
            <v>1</v>
          </cell>
          <cell r="P1242" t="str">
            <v>01tHp00000A2aE6IAJ</v>
          </cell>
          <cell r="R1242" t="str">
            <v>2025W31</v>
          </cell>
          <cell r="S1242" t="str">
            <v>01tHp00000A2aE6IAJa5gPQ00000060AyYAI</v>
          </cell>
        </row>
        <row r="1243">
          <cell r="A1243" t="str">
            <v>Blueberry, Sapphire Cascade #2</v>
          </cell>
          <cell r="B1243" t="str">
            <v>202531-202630</v>
          </cell>
          <cell r="C1243" t="str">
            <v>a5gPQ00000060AzYAI</v>
          </cell>
          <cell r="D1243">
            <v>45865</v>
          </cell>
          <cell r="E1243" t="str">
            <v>2025W31</v>
          </cell>
          <cell r="F1243">
            <v>46228</v>
          </cell>
          <cell r="G1243" t="str">
            <v>2026W30</v>
          </cell>
          <cell r="H1243">
            <v>12</v>
          </cell>
          <cell r="I1243">
            <v>0</v>
          </cell>
          <cell r="J1243">
            <v>0</v>
          </cell>
          <cell r="K1243">
            <v>12</v>
          </cell>
          <cell r="L1243">
            <v>0</v>
          </cell>
          <cell r="M1243">
            <v>0</v>
          </cell>
          <cell r="N1243" t="b">
            <v>1</v>
          </cell>
          <cell r="O1243" t="b">
            <v>1</v>
          </cell>
          <cell r="P1243" t="str">
            <v>01tHp00000A2aE8IAJ</v>
          </cell>
          <cell r="R1243" t="str">
            <v>2025W31</v>
          </cell>
          <cell r="S1243" t="str">
            <v>01tHp00000A2aE8IAJa5gPQ00000060AzYAI</v>
          </cell>
        </row>
        <row r="1244">
          <cell r="A1244" t="str">
            <v>Blueberry, Silver Dollar #2</v>
          </cell>
          <cell r="B1244" t="str">
            <v>202531-202630</v>
          </cell>
          <cell r="C1244" t="str">
            <v>a5gPQ00000060B0YAI</v>
          </cell>
          <cell r="D1244">
            <v>45865</v>
          </cell>
          <cell r="E1244" t="str">
            <v>2025W31</v>
          </cell>
          <cell r="F1244">
            <v>46228</v>
          </cell>
          <cell r="G1244" t="str">
            <v>2026W30</v>
          </cell>
          <cell r="H1244">
            <v>4277</v>
          </cell>
          <cell r="I1244">
            <v>0</v>
          </cell>
          <cell r="J1244">
            <v>0</v>
          </cell>
          <cell r="K1244">
            <v>2814</v>
          </cell>
          <cell r="L1244">
            <v>0</v>
          </cell>
          <cell r="M1244">
            <v>1463</v>
          </cell>
          <cell r="N1244" t="b">
            <v>1</v>
          </cell>
          <cell r="O1244" t="b">
            <v>1</v>
          </cell>
          <cell r="P1244" t="str">
            <v>01tHp00000A2aE9IAJ</v>
          </cell>
          <cell r="R1244" t="str">
            <v>2025W31</v>
          </cell>
          <cell r="S1244" t="str">
            <v>01tHp00000A2aE9IAJa5gPQ00000060B0YAI</v>
          </cell>
        </row>
        <row r="1245">
          <cell r="A1245" t="str">
            <v>Boxwood, Green Gem #2</v>
          </cell>
          <cell r="B1245" t="str">
            <v>202531-202630</v>
          </cell>
          <cell r="C1245" t="str">
            <v>a5gPQ00000060B1YAI</v>
          </cell>
          <cell r="D1245">
            <v>45865</v>
          </cell>
          <cell r="E1245" t="str">
            <v>2025W31</v>
          </cell>
          <cell r="F1245">
            <v>46228</v>
          </cell>
          <cell r="G1245" t="str">
            <v>2026W30</v>
          </cell>
          <cell r="H1245">
            <v>0</v>
          </cell>
          <cell r="I1245">
            <v>8400</v>
          </cell>
          <cell r="J1245">
            <v>0</v>
          </cell>
          <cell r="K1245">
            <v>8245</v>
          </cell>
          <cell r="L1245">
            <v>0</v>
          </cell>
          <cell r="M1245">
            <v>155</v>
          </cell>
          <cell r="N1245" t="b">
            <v>1</v>
          </cell>
          <cell r="O1245" t="b">
            <v>1</v>
          </cell>
          <cell r="P1245" t="str">
            <v>01tHp00000A2aEHIAZ</v>
          </cell>
          <cell r="R1245" t="str">
            <v/>
          </cell>
          <cell r="S1245" t="str">
            <v>01tHp00000A2aEHIAZa5gPQ00000060B1YAI</v>
          </cell>
        </row>
        <row r="1246">
          <cell r="A1246" t="str">
            <v>Boxwood, Green Mountain (cone shaped) #7</v>
          </cell>
          <cell r="B1246" t="str">
            <v>202531-202630</v>
          </cell>
          <cell r="C1246" t="str">
            <v>a5gPQ0000006qaDYAQ</v>
          </cell>
          <cell r="D1246">
            <v>45865</v>
          </cell>
          <cell r="E1246" t="str">
            <v>2025W31</v>
          </cell>
          <cell r="F1246">
            <v>46228</v>
          </cell>
          <cell r="G1246" t="str">
            <v>2026W30</v>
          </cell>
          <cell r="I1246">
            <v>375</v>
          </cell>
          <cell r="J1246">
            <v>0</v>
          </cell>
          <cell r="K1246">
            <v>375</v>
          </cell>
          <cell r="L1246">
            <v>0</v>
          </cell>
          <cell r="M1246">
            <v>0</v>
          </cell>
          <cell r="N1246" t="b">
            <v>1</v>
          </cell>
          <cell r="O1246" t="b">
            <v>1</v>
          </cell>
          <cell r="P1246" t="str">
            <v>01tHp00000A2aELIAZ</v>
          </cell>
          <cell r="R1246" t="str">
            <v/>
          </cell>
          <cell r="S1246" t="str">
            <v>01tHp00000A2aELIAZa5gPQ0000006qaDYAQ</v>
          </cell>
        </row>
        <row r="1247">
          <cell r="A1247" t="str">
            <v>Boxwood, Green Velvet #2</v>
          </cell>
          <cell r="B1247" t="str">
            <v>202531-202630</v>
          </cell>
          <cell r="C1247" t="str">
            <v>a5gPQ00000060B2YAI</v>
          </cell>
          <cell r="D1247">
            <v>45865</v>
          </cell>
          <cell r="E1247" t="str">
            <v>2025W31</v>
          </cell>
          <cell r="F1247">
            <v>46228</v>
          </cell>
          <cell r="G1247" t="str">
            <v>2026W30</v>
          </cell>
          <cell r="H1247">
            <v>1050</v>
          </cell>
          <cell r="I1247">
            <v>9900</v>
          </cell>
          <cell r="J1247">
            <v>0</v>
          </cell>
          <cell r="K1247">
            <v>9842</v>
          </cell>
          <cell r="L1247">
            <v>0</v>
          </cell>
          <cell r="M1247">
            <v>81</v>
          </cell>
          <cell r="N1247" t="b">
            <v>1</v>
          </cell>
          <cell r="O1247" t="b">
            <v>1</v>
          </cell>
          <cell r="P1247" t="str">
            <v>01tHp00000A2aHaIAJ</v>
          </cell>
          <cell r="R1247" t="str">
            <v>2025W31</v>
          </cell>
          <cell r="S1247" t="str">
            <v>01tHp00000A2aHaIAJa5gPQ00000060B2YAI</v>
          </cell>
        </row>
        <row r="1248">
          <cell r="A1248" t="str">
            <v>Brunnera, Alexander's Great #2</v>
          </cell>
          <cell r="B1248" t="str">
            <v>202531-202630</v>
          </cell>
          <cell r="C1248" t="str">
            <v>a5gPQ00000060B3YAI</v>
          </cell>
          <cell r="D1248">
            <v>45865</v>
          </cell>
          <cell r="E1248" t="str">
            <v>2025W31</v>
          </cell>
          <cell r="F1248">
            <v>46228</v>
          </cell>
          <cell r="G1248" t="str">
            <v>2026W30</v>
          </cell>
          <cell r="H1248">
            <v>1195</v>
          </cell>
          <cell r="I1248">
            <v>0</v>
          </cell>
          <cell r="J1248">
            <v>0</v>
          </cell>
          <cell r="K1248">
            <v>1127</v>
          </cell>
          <cell r="L1248">
            <v>0</v>
          </cell>
          <cell r="M1248">
            <v>68</v>
          </cell>
          <cell r="N1248" t="b">
            <v>1</v>
          </cell>
          <cell r="O1248" t="b">
            <v>1</v>
          </cell>
          <cell r="P1248" t="str">
            <v>01tHp00000A2aHfIAJ</v>
          </cell>
          <cell r="R1248" t="str">
            <v>2026W18</v>
          </cell>
          <cell r="S1248" t="str">
            <v>01tHp00000A2aHfIAJa5gPQ00000060B3YAI</v>
          </cell>
        </row>
        <row r="1249">
          <cell r="A1249" t="str">
            <v>Brunnera, Alexandria #2</v>
          </cell>
          <cell r="B1249" t="str">
            <v>202531-202630</v>
          </cell>
          <cell r="C1249" t="str">
            <v>a5gPQ00000060B4YAI</v>
          </cell>
          <cell r="D1249">
            <v>45865</v>
          </cell>
          <cell r="E1249" t="str">
            <v>2025W31</v>
          </cell>
          <cell r="F1249">
            <v>46228</v>
          </cell>
          <cell r="G1249" t="str">
            <v>2026W30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  <cell r="L1249">
            <v>0</v>
          </cell>
          <cell r="M1249">
            <v>0</v>
          </cell>
          <cell r="N1249" t="b">
            <v>1</v>
          </cell>
          <cell r="O1249" t="b">
            <v>1</v>
          </cell>
          <cell r="P1249" t="str">
            <v>01tHp00000A2aHgIAJ</v>
          </cell>
          <cell r="R1249" t="str">
            <v/>
          </cell>
          <cell r="S1249" t="str">
            <v>01tHp00000A2aHgIAJa5gPQ00000060B4YAI</v>
          </cell>
        </row>
        <row r="1250">
          <cell r="A1250" t="str">
            <v>Bushel &amp; Berry Small Fruit Assorted #2</v>
          </cell>
          <cell r="B1250" t="str">
            <v>202531-202630</v>
          </cell>
          <cell r="C1250" t="str">
            <v>a5gPQ00000060B5YAI</v>
          </cell>
          <cell r="D1250">
            <v>45865</v>
          </cell>
          <cell r="E1250" t="str">
            <v>2025W31</v>
          </cell>
          <cell r="F1250">
            <v>46228</v>
          </cell>
          <cell r="G1250" t="str">
            <v>2026W30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  <cell r="L1250">
            <v>0</v>
          </cell>
          <cell r="M1250">
            <v>0</v>
          </cell>
          <cell r="N1250" t="b">
            <v>1</v>
          </cell>
          <cell r="O1250" t="b">
            <v>1</v>
          </cell>
          <cell r="P1250" t="str">
            <v>01tHp00000A2aHjIAJ</v>
          </cell>
          <cell r="R1250" t="str">
            <v/>
          </cell>
          <cell r="S1250" t="str">
            <v>01tHp00000A2aHjIAJa5gPQ00000060B5YAI</v>
          </cell>
        </row>
        <row r="1251">
          <cell r="A1251" t="str">
            <v>Cherry, Bing #5</v>
          </cell>
          <cell r="B1251" t="str">
            <v>202531-202630</v>
          </cell>
          <cell r="C1251" t="str">
            <v>a5gPQ00000060B6YAI</v>
          </cell>
          <cell r="D1251">
            <v>45865</v>
          </cell>
          <cell r="E1251" t="str">
            <v>2025W31</v>
          </cell>
          <cell r="F1251">
            <v>46228</v>
          </cell>
          <cell r="G1251" t="str">
            <v>2026W30</v>
          </cell>
          <cell r="H1251">
            <v>1400</v>
          </cell>
          <cell r="I1251">
            <v>1200</v>
          </cell>
          <cell r="J1251">
            <v>0</v>
          </cell>
          <cell r="K1251">
            <v>2720</v>
          </cell>
          <cell r="L1251">
            <v>0</v>
          </cell>
          <cell r="M1251">
            <v>249</v>
          </cell>
          <cell r="N1251" t="b">
            <v>1</v>
          </cell>
          <cell r="O1251" t="b">
            <v>1</v>
          </cell>
          <cell r="P1251" t="str">
            <v>01tHp00000A2aHpIAJ</v>
          </cell>
          <cell r="R1251" t="str">
            <v>2026W18</v>
          </cell>
          <cell r="S1251" t="str">
            <v>01tHp00000A2aHpIAJa5gPQ00000060B6YAI</v>
          </cell>
        </row>
        <row r="1252">
          <cell r="A1252" t="str">
            <v>Cherry, Black Tartarian #5</v>
          </cell>
          <cell r="B1252" t="str">
            <v>202531-202630</v>
          </cell>
          <cell r="C1252" t="str">
            <v>a5gPQ00000060B7YAI</v>
          </cell>
          <cell r="D1252">
            <v>45865</v>
          </cell>
          <cell r="E1252" t="str">
            <v>2025W31</v>
          </cell>
          <cell r="F1252">
            <v>46228</v>
          </cell>
          <cell r="G1252" t="str">
            <v>2026W30</v>
          </cell>
          <cell r="H1252">
            <v>1407</v>
          </cell>
          <cell r="I1252">
            <v>100</v>
          </cell>
          <cell r="J1252">
            <v>0</v>
          </cell>
          <cell r="K1252">
            <v>1662</v>
          </cell>
          <cell r="L1252">
            <v>0</v>
          </cell>
          <cell r="M1252">
            <v>-10</v>
          </cell>
          <cell r="N1252" t="b">
            <v>1</v>
          </cell>
          <cell r="O1252" t="b">
            <v>1</v>
          </cell>
          <cell r="P1252" t="str">
            <v>01tHp00000A2aHqIAJ</v>
          </cell>
          <cell r="R1252" t="str">
            <v>2026W18</v>
          </cell>
          <cell r="S1252" t="str">
            <v>01tHp00000A2aHqIAJa5gPQ00000060B7YAI</v>
          </cell>
        </row>
        <row r="1253">
          <cell r="A1253" t="str">
            <v>Cherry, Evans Bali #5</v>
          </cell>
          <cell r="B1253" t="str">
            <v>202531-202630</v>
          </cell>
          <cell r="C1253" t="str">
            <v>a5gPQ00000060B8YAI</v>
          </cell>
          <cell r="D1253">
            <v>45865</v>
          </cell>
          <cell r="E1253" t="str">
            <v>2025W31</v>
          </cell>
          <cell r="F1253">
            <v>46228</v>
          </cell>
          <cell r="G1253" t="str">
            <v>2026W30</v>
          </cell>
          <cell r="H1253">
            <v>647</v>
          </cell>
          <cell r="I1253">
            <v>860</v>
          </cell>
          <cell r="J1253">
            <v>0</v>
          </cell>
          <cell r="K1253">
            <v>1551</v>
          </cell>
          <cell r="L1253">
            <v>0</v>
          </cell>
          <cell r="M1253">
            <v>146</v>
          </cell>
          <cell r="N1253" t="b">
            <v>1</v>
          </cell>
          <cell r="O1253" t="b">
            <v>1</v>
          </cell>
          <cell r="P1253" t="str">
            <v>01tHp00000A2aHrIAJ</v>
          </cell>
          <cell r="R1253" t="str">
            <v>2026W18</v>
          </cell>
          <cell r="S1253" t="str">
            <v>01tHp00000A2aHrIAJa5gPQ00000060B8YAI</v>
          </cell>
        </row>
        <row r="1254">
          <cell r="A1254" t="str">
            <v>Cherry, Lapins #5</v>
          </cell>
          <cell r="B1254" t="str">
            <v>202531-202630</v>
          </cell>
          <cell r="C1254" t="str">
            <v>a5gPQ00000060B9YAI</v>
          </cell>
          <cell r="D1254">
            <v>45865</v>
          </cell>
          <cell r="E1254" t="str">
            <v>2025W31</v>
          </cell>
          <cell r="F1254">
            <v>46228</v>
          </cell>
          <cell r="G1254" t="str">
            <v>2026W30</v>
          </cell>
          <cell r="H1254">
            <v>1500</v>
          </cell>
          <cell r="I1254">
            <v>1100</v>
          </cell>
          <cell r="J1254">
            <v>0</v>
          </cell>
          <cell r="K1254">
            <v>2382</v>
          </cell>
          <cell r="L1254">
            <v>0</v>
          </cell>
          <cell r="M1254">
            <v>143</v>
          </cell>
          <cell r="N1254" t="b">
            <v>1</v>
          </cell>
          <cell r="O1254" t="b">
            <v>1</v>
          </cell>
          <cell r="P1254" t="str">
            <v>01tHp00000A2aHsIAJ</v>
          </cell>
          <cell r="R1254" t="str">
            <v>2026W18</v>
          </cell>
          <cell r="S1254" t="str">
            <v>01tHp00000A2aHsIAJa5gPQ00000060B9YAI</v>
          </cell>
        </row>
        <row r="1255">
          <cell r="A1255" t="str">
            <v>Cherry, Montmorency #5</v>
          </cell>
          <cell r="B1255" t="str">
            <v>202531-202630</v>
          </cell>
          <cell r="C1255" t="str">
            <v>a5gPQ00000060BAYAY</v>
          </cell>
          <cell r="D1255">
            <v>45865</v>
          </cell>
          <cell r="E1255" t="str">
            <v>2025W31</v>
          </cell>
          <cell r="F1255">
            <v>46228</v>
          </cell>
          <cell r="G1255" t="str">
            <v>2026W30</v>
          </cell>
          <cell r="H1255">
            <v>1270</v>
          </cell>
          <cell r="I1255">
            <v>630</v>
          </cell>
          <cell r="J1255">
            <v>0</v>
          </cell>
          <cell r="K1255">
            <v>2187</v>
          </cell>
          <cell r="L1255">
            <v>0</v>
          </cell>
          <cell r="M1255">
            <v>31</v>
          </cell>
          <cell r="N1255" t="b">
            <v>1</v>
          </cell>
          <cell r="O1255" t="b">
            <v>1</v>
          </cell>
          <cell r="P1255" t="str">
            <v>01tHp00000A2aHuIAJ</v>
          </cell>
          <cell r="R1255" t="str">
            <v>2026W18</v>
          </cell>
          <cell r="S1255" t="str">
            <v>01tHp00000A2aHuIAJa5gPQ00000060BAYAY</v>
          </cell>
        </row>
        <row r="1256">
          <cell r="A1256" t="str">
            <v>Cherry, Northstar #5</v>
          </cell>
          <cell r="B1256" t="str">
            <v>202531-202630</v>
          </cell>
          <cell r="C1256" t="str">
            <v>a5gPQ00000060BBYAY</v>
          </cell>
          <cell r="D1256">
            <v>45865</v>
          </cell>
          <cell r="E1256" t="str">
            <v>2025W31</v>
          </cell>
          <cell r="F1256">
            <v>46228</v>
          </cell>
          <cell r="G1256" t="str">
            <v>2026W30</v>
          </cell>
          <cell r="H1256">
            <v>956</v>
          </cell>
          <cell r="I1256">
            <v>1444</v>
          </cell>
          <cell r="J1256">
            <v>0</v>
          </cell>
          <cell r="K1256">
            <v>2446</v>
          </cell>
          <cell r="L1256">
            <v>0</v>
          </cell>
          <cell r="M1256">
            <v>0</v>
          </cell>
          <cell r="N1256" t="b">
            <v>1</v>
          </cell>
          <cell r="O1256" t="b">
            <v>1</v>
          </cell>
          <cell r="P1256" t="str">
            <v>01tHp00000A2aHvIAJ</v>
          </cell>
          <cell r="R1256" t="str">
            <v>2026W18</v>
          </cell>
          <cell r="S1256" t="str">
            <v>01tHp00000A2aHvIAJa5gPQ00000060BBYAY</v>
          </cell>
        </row>
        <row r="1257">
          <cell r="A1257" t="str">
            <v>Cherry, Rainier #5</v>
          </cell>
          <cell r="B1257" t="str">
            <v>202531-202630</v>
          </cell>
          <cell r="C1257" t="str">
            <v>a5gPQ00000060BCYAY</v>
          </cell>
          <cell r="D1257">
            <v>45865</v>
          </cell>
          <cell r="E1257" t="str">
            <v>2025W31</v>
          </cell>
          <cell r="F1257">
            <v>46228</v>
          </cell>
          <cell r="G1257" t="str">
            <v>2026W30</v>
          </cell>
          <cell r="H1257">
            <v>1200</v>
          </cell>
          <cell r="I1257">
            <v>1452</v>
          </cell>
          <cell r="J1257">
            <v>0</v>
          </cell>
          <cell r="K1257">
            <v>2517</v>
          </cell>
          <cell r="L1257">
            <v>0</v>
          </cell>
          <cell r="M1257">
            <v>-140</v>
          </cell>
          <cell r="N1257" t="b">
            <v>1</v>
          </cell>
          <cell r="O1257" t="b">
            <v>1</v>
          </cell>
          <cell r="P1257" t="str">
            <v>01tHp00000A2aHwIAJ</v>
          </cell>
          <cell r="R1257" t="str">
            <v>2026W18</v>
          </cell>
          <cell r="S1257" t="str">
            <v>01tHp00000A2aHwIAJa5gPQ00000060BCYAY</v>
          </cell>
        </row>
        <row r="1258">
          <cell r="A1258" t="str">
            <v>Cherry, Stella #5</v>
          </cell>
          <cell r="B1258" t="str">
            <v>202531-202630</v>
          </cell>
          <cell r="C1258" t="str">
            <v>a5gPQ00000060BDYAY</v>
          </cell>
          <cell r="D1258">
            <v>45865</v>
          </cell>
          <cell r="E1258" t="str">
            <v>2025W31</v>
          </cell>
          <cell r="F1258">
            <v>46228</v>
          </cell>
          <cell r="G1258" t="str">
            <v>2026W30</v>
          </cell>
          <cell r="H1258">
            <v>1018</v>
          </cell>
          <cell r="I1258">
            <v>1232</v>
          </cell>
          <cell r="J1258">
            <v>0</v>
          </cell>
          <cell r="K1258">
            <v>2570</v>
          </cell>
          <cell r="L1258">
            <v>0</v>
          </cell>
          <cell r="M1258">
            <v>40</v>
          </cell>
          <cell r="N1258" t="b">
            <v>1</v>
          </cell>
          <cell r="O1258" t="b">
            <v>1</v>
          </cell>
          <cell r="P1258" t="str">
            <v>01tHp00000A2aHxIAJ</v>
          </cell>
          <cell r="R1258" t="str">
            <v>2026W18</v>
          </cell>
          <cell r="S1258" t="str">
            <v>01tHp00000A2aHxIAJa5gPQ00000060BDYAY</v>
          </cell>
        </row>
        <row r="1259">
          <cell r="A1259" t="str">
            <v>Cherry, Sweetheart #5</v>
          </cell>
          <cell r="B1259" t="str">
            <v>202531-202630</v>
          </cell>
          <cell r="C1259" t="str">
            <v>a5gPQ00000060BEYAY</v>
          </cell>
          <cell r="D1259">
            <v>45865</v>
          </cell>
          <cell r="E1259" t="str">
            <v>2025W31</v>
          </cell>
          <cell r="F1259">
            <v>46228</v>
          </cell>
          <cell r="G1259" t="str">
            <v>2026W30</v>
          </cell>
          <cell r="H1259">
            <v>983</v>
          </cell>
          <cell r="I1259">
            <v>900</v>
          </cell>
          <cell r="J1259">
            <v>0</v>
          </cell>
          <cell r="K1259">
            <v>1626</v>
          </cell>
          <cell r="L1259">
            <v>0</v>
          </cell>
          <cell r="M1259">
            <v>82</v>
          </cell>
          <cell r="N1259" t="b">
            <v>1</v>
          </cell>
          <cell r="O1259" t="b">
            <v>1</v>
          </cell>
          <cell r="P1259" t="str">
            <v>01tHp00000A2aHyIAJ</v>
          </cell>
          <cell r="R1259" t="str">
            <v>2026W18</v>
          </cell>
          <cell r="S1259" t="str">
            <v>01tHp00000A2aHyIAJa5gPQ00000060BEYAY</v>
          </cell>
        </row>
        <row r="1260">
          <cell r="A1260" t="str">
            <v>Chokecherry, Canada Red Select #10</v>
          </cell>
          <cell r="B1260" t="str">
            <v>202531-202630</v>
          </cell>
          <cell r="C1260" t="str">
            <v>a5gPQ00000060BFYAY</v>
          </cell>
          <cell r="D1260">
            <v>45865</v>
          </cell>
          <cell r="E1260" t="str">
            <v>2025W31</v>
          </cell>
          <cell r="F1260">
            <v>46228</v>
          </cell>
          <cell r="G1260" t="str">
            <v>2026W30</v>
          </cell>
          <cell r="H1260">
            <v>775</v>
          </cell>
          <cell r="I1260">
            <v>0</v>
          </cell>
          <cell r="J1260">
            <v>0</v>
          </cell>
          <cell r="K1260">
            <v>651</v>
          </cell>
          <cell r="L1260">
            <v>0</v>
          </cell>
          <cell r="M1260">
            <v>15</v>
          </cell>
          <cell r="N1260" t="b">
            <v>1</v>
          </cell>
          <cell r="O1260" t="b">
            <v>1</v>
          </cell>
          <cell r="P1260" t="str">
            <v>01tHp00000A2aI1IAJ</v>
          </cell>
          <cell r="R1260" t="str">
            <v>2025W31</v>
          </cell>
          <cell r="S1260" t="str">
            <v>01tHp00000A2aI1IAJa5gPQ00000060BFYAY</v>
          </cell>
        </row>
        <row r="1261">
          <cell r="A1261" t="str">
            <v>Chokecherry, Canada Red Select #25</v>
          </cell>
          <cell r="B1261" t="str">
            <v>202531-202630</v>
          </cell>
          <cell r="C1261" t="str">
            <v>a5gPQ00000060BGYAY</v>
          </cell>
          <cell r="D1261">
            <v>45865</v>
          </cell>
          <cell r="E1261" t="str">
            <v>2025W31</v>
          </cell>
          <cell r="F1261">
            <v>46228</v>
          </cell>
          <cell r="G1261" t="str">
            <v>2026W30</v>
          </cell>
          <cell r="H1261">
            <v>132</v>
          </cell>
          <cell r="I1261">
            <v>0</v>
          </cell>
          <cell r="J1261">
            <v>0</v>
          </cell>
          <cell r="K1261">
            <v>41</v>
          </cell>
          <cell r="L1261">
            <v>0</v>
          </cell>
          <cell r="M1261">
            <v>91</v>
          </cell>
          <cell r="N1261" t="b">
            <v>1</v>
          </cell>
          <cell r="O1261" t="b">
            <v>1</v>
          </cell>
          <cell r="P1261" t="str">
            <v>01tHp00000A2aI3IAJ</v>
          </cell>
          <cell r="R1261" t="str">
            <v>2025W31</v>
          </cell>
          <cell r="S1261" t="str">
            <v>01tHp00000A2aI3IAJa5gPQ00000060BGYAY</v>
          </cell>
        </row>
        <row r="1262">
          <cell r="A1262" t="str">
            <v>Chokecherry, Canada Red Select #7</v>
          </cell>
          <cell r="B1262" t="str">
            <v>202531-202630</v>
          </cell>
          <cell r="C1262" t="str">
            <v>a5gPQ00000069biYAA</v>
          </cell>
          <cell r="D1262">
            <v>45865</v>
          </cell>
          <cell r="E1262" t="str">
            <v>2025W31</v>
          </cell>
          <cell r="F1262">
            <v>46228</v>
          </cell>
          <cell r="G1262" t="str">
            <v>2026W30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  <cell r="L1262">
            <v>0</v>
          </cell>
          <cell r="M1262">
            <v>0</v>
          </cell>
          <cell r="N1262" t="b">
            <v>1</v>
          </cell>
          <cell r="O1262" t="b">
            <v>1</v>
          </cell>
          <cell r="P1262" t="str">
            <v>01tHp00000A2aI4IAJ</v>
          </cell>
          <cell r="R1262" t="str">
            <v>2025W31</v>
          </cell>
          <cell r="S1262" t="str">
            <v>01tHp00000A2aI4IAJa5gPQ00000069biYAA</v>
          </cell>
        </row>
        <row r="1263">
          <cell r="A1263" t="str">
            <v>Coreopsis, Red Satin #2</v>
          </cell>
          <cell r="B1263" t="str">
            <v>202531-202630</v>
          </cell>
          <cell r="C1263" t="str">
            <v>a5gPQ00000060BHYAY</v>
          </cell>
          <cell r="D1263">
            <v>45865</v>
          </cell>
          <cell r="E1263" t="str">
            <v>2025W31</v>
          </cell>
          <cell r="F1263">
            <v>46228</v>
          </cell>
          <cell r="G1263" t="str">
            <v>2026W30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  <cell r="L1263">
            <v>0</v>
          </cell>
          <cell r="M1263">
            <v>0</v>
          </cell>
          <cell r="N1263" t="b">
            <v>1</v>
          </cell>
          <cell r="O1263" t="b">
            <v>1</v>
          </cell>
          <cell r="P1263" t="str">
            <v>01tHp00000A2aI7IAJ</v>
          </cell>
          <cell r="R1263" t="str">
            <v/>
          </cell>
          <cell r="S1263" t="str">
            <v>01tHp00000A2aI7IAJa5gPQ00000060BHYAY</v>
          </cell>
        </row>
        <row r="1264">
          <cell r="A1264" t="str">
            <v>Coreopsis, Uptick Cream and Red #2</v>
          </cell>
          <cell r="B1264" t="str">
            <v>202531-202630</v>
          </cell>
          <cell r="C1264" t="str">
            <v>a5gPQ00000060BIYAY</v>
          </cell>
          <cell r="D1264">
            <v>45865</v>
          </cell>
          <cell r="E1264" t="str">
            <v>2025W31</v>
          </cell>
          <cell r="F1264">
            <v>46228</v>
          </cell>
          <cell r="G1264" t="str">
            <v>2026W30</v>
          </cell>
          <cell r="H1264">
            <v>47</v>
          </cell>
          <cell r="I1264">
            <v>0</v>
          </cell>
          <cell r="J1264">
            <v>0</v>
          </cell>
          <cell r="K1264">
            <v>45</v>
          </cell>
          <cell r="L1264">
            <v>0</v>
          </cell>
          <cell r="M1264">
            <v>2</v>
          </cell>
          <cell r="N1264" t="b">
            <v>1</v>
          </cell>
          <cell r="O1264" t="b">
            <v>1</v>
          </cell>
          <cell r="P1264" t="str">
            <v>01tHp00000A2aI8IAJ</v>
          </cell>
          <cell r="R1264" t="str">
            <v>2025W31</v>
          </cell>
          <cell r="S1264" t="str">
            <v>01tHp00000A2aI8IAJa5gPQ00000060BIYAY</v>
          </cell>
        </row>
        <row r="1265">
          <cell r="A1265" t="str">
            <v>Coreopsis, Zagreb #2</v>
          </cell>
          <cell r="B1265" t="str">
            <v>202531-202630</v>
          </cell>
          <cell r="C1265" t="str">
            <v>a5gPQ00000060BJYAY</v>
          </cell>
          <cell r="D1265">
            <v>45865</v>
          </cell>
          <cell r="E1265" t="str">
            <v>2025W31</v>
          </cell>
          <cell r="F1265">
            <v>46228</v>
          </cell>
          <cell r="G1265" t="str">
            <v>2026W30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  <cell r="L1265">
            <v>0</v>
          </cell>
          <cell r="M1265">
            <v>0</v>
          </cell>
          <cell r="N1265" t="b">
            <v>1</v>
          </cell>
          <cell r="O1265" t="b">
            <v>1</v>
          </cell>
          <cell r="P1265" t="str">
            <v>01tHp00000A2aIAIAZ</v>
          </cell>
          <cell r="R1265" t="str">
            <v/>
          </cell>
          <cell r="S1265" t="str">
            <v>01tHp00000A2aIAIAZa5gPQ00000060BJYAY</v>
          </cell>
        </row>
        <row r="1266">
          <cell r="A1266" t="str">
            <v>Cotoneaster, Cranberry (On Standard) #7</v>
          </cell>
          <cell r="B1266" t="str">
            <v>202531-202630</v>
          </cell>
          <cell r="C1266" t="str">
            <v>a5gPQ00000060BKYAY</v>
          </cell>
          <cell r="D1266">
            <v>45865</v>
          </cell>
          <cell r="E1266" t="str">
            <v>2025W31</v>
          </cell>
          <cell r="F1266">
            <v>46228</v>
          </cell>
          <cell r="G1266" t="str">
            <v>2026W30</v>
          </cell>
          <cell r="H1266">
            <v>800</v>
          </cell>
          <cell r="I1266">
            <v>225</v>
          </cell>
          <cell r="J1266">
            <v>0</v>
          </cell>
          <cell r="K1266">
            <v>282</v>
          </cell>
          <cell r="L1266">
            <v>225</v>
          </cell>
          <cell r="M1266">
            <v>513</v>
          </cell>
          <cell r="N1266" t="b">
            <v>1</v>
          </cell>
          <cell r="O1266" t="b">
            <v>1</v>
          </cell>
          <cell r="P1266" t="str">
            <v>01tHp00000A2aIBIAZ</v>
          </cell>
          <cell r="R1266" t="str">
            <v>2026W18</v>
          </cell>
          <cell r="S1266" t="str">
            <v>01tHp00000A2aIBIAZa5gPQ00000060BKYAY</v>
          </cell>
        </row>
        <row r="1267">
          <cell r="A1267" t="str">
            <v>Crabapple Assorted #10</v>
          </cell>
          <cell r="B1267" t="str">
            <v>202531-202630</v>
          </cell>
          <cell r="C1267" t="str">
            <v>a5gPQ00000060BLYAY</v>
          </cell>
          <cell r="D1267">
            <v>45865</v>
          </cell>
          <cell r="E1267" t="str">
            <v>2025W31</v>
          </cell>
          <cell r="F1267">
            <v>46228</v>
          </cell>
          <cell r="G1267" t="str">
            <v>2026W30</v>
          </cell>
          <cell r="H1267">
            <v>0</v>
          </cell>
          <cell r="I1267">
            <v>0</v>
          </cell>
          <cell r="J1267">
            <v>0</v>
          </cell>
          <cell r="K1267">
            <v>0</v>
          </cell>
          <cell r="L1267">
            <v>0</v>
          </cell>
          <cell r="M1267">
            <v>0</v>
          </cell>
          <cell r="N1267" t="b">
            <v>1</v>
          </cell>
          <cell r="O1267" t="b">
            <v>1</v>
          </cell>
          <cell r="P1267" t="str">
            <v>01tHp00000A2aICIAZ</v>
          </cell>
          <cell r="R1267" t="str">
            <v/>
          </cell>
          <cell r="S1267" t="str">
            <v>01tHp00000A2aICIAZa5gPQ00000060BLYAY</v>
          </cell>
        </row>
        <row r="1268">
          <cell r="A1268" t="str">
            <v>Crabapple, Coralburst #10</v>
          </cell>
          <cell r="B1268" t="str">
            <v>202531-202630</v>
          </cell>
          <cell r="C1268" t="str">
            <v>a5gPQ00000060BMYAY</v>
          </cell>
          <cell r="D1268">
            <v>45865</v>
          </cell>
          <cell r="E1268" t="str">
            <v>2025W31</v>
          </cell>
          <cell r="F1268">
            <v>46228</v>
          </cell>
          <cell r="G1268" t="str">
            <v>2026W30</v>
          </cell>
          <cell r="H1268">
            <v>911</v>
          </cell>
          <cell r="I1268">
            <v>0</v>
          </cell>
          <cell r="J1268">
            <v>0</v>
          </cell>
          <cell r="K1268">
            <v>791</v>
          </cell>
          <cell r="L1268">
            <v>0</v>
          </cell>
          <cell r="M1268">
            <v>115</v>
          </cell>
          <cell r="N1268" t="b">
            <v>1</v>
          </cell>
          <cell r="O1268" t="b">
            <v>1</v>
          </cell>
          <cell r="P1268" t="str">
            <v>01tHp00000A2aIFIAZ</v>
          </cell>
          <cell r="R1268" t="str">
            <v>2025W31</v>
          </cell>
          <cell r="S1268" t="str">
            <v>01tHp00000A2aIFIAZa5gPQ00000060BMYAY</v>
          </cell>
        </row>
        <row r="1269">
          <cell r="A1269" t="str">
            <v>Crabapple, Donald Wyman #10</v>
          </cell>
          <cell r="B1269" t="str">
            <v>202531-202630</v>
          </cell>
          <cell r="C1269" t="str">
            <v>a5gPQ00000060BNYAY</v>
          </cell>
          <cell r="D1269">
            <v>45865</v>
          </cell>
          <cell r="E1269" t="str">
            <v>2025W31</v>
          </cell>
          <cell r="F1269">
            <v>46228</v>
          </cell>
          <cell r="G1269" t="str">
            <v>2026W30</v>
          </cell>
          <cell r="H1269">
            <v>0</v>
          </cell>
          <cell r="I1269">
            <v>0</v>
          </cell>
          <cell r="J1269">
            <v>0</v>
          </cell>
          <cell r="K1269">
            <v>0</v>
          </cell>
          <cell r="L1269">
            <v>0</v>
          </cell>
          <cell r="M1269">
            <v>0</v>
          </cell>
          <cell r="N1269" t="b">
            <v>1</v>
          </cell>
          <cell r="O1269" t="b">
            <v>1</v>
          </cell>
          <cell r="P1269" t="str">
            <v>01tHp00000A2aIHIAZ</v>
          </cell>
          <cell r="R1269" t="str">
            <v/>
          </cell>
          <cell r="S1269" t="str">
            <v>01tHp00000A2aIHIAZa5gPQ00000060BNYAY</v>
          </cell>
        </row>
        <row r="1270">
          <cell r="A1270" t="str">
            <v>Crabapple, Firebird #10</v>
          </cell>
          <cell r="B1270" t="str">
            <v>202531-202630</v>
          </cell>
          <cell r="C1270" t="str">
            <v>a5gPQ00000060BOYAY</v>
          </cell>
          <cell r="D1270">
            <v>45865</v>
          </cell>
          <cell r="E1270" t="str">
            <v>2025W31</v>
          </cell>
          <cell r="F1270">
            <v>46228</v>
          </cell>
          <cell r="G1270" t="str">
            <v>2026W30</v>
          </cell>
          <cell r="H1270">
            <v>1209</v>
          </cell>
          <cell r="I1270">
            <v>0</v>
          </cell>
          <cell r="J1270">
            <v>0</v>
          </cell>
          <cell r="K1270">
            <v>1034</v>
          </cell>
          <cell r="L1270">
            <v>0</v>
          </cell>
          <cell r="M1270">
            <v>69</v>
          </cell>
          <cell r="N1270" t="b">
            <v>1</v>
          </cell>
          <cell r="O1270" t="b">
            <v>1</v>
          </cell>
          <cell r="P1270" t="str">
            <v>01tHp00000A2aIJIAZ</v>
          </cell>
          <cell r="R1270" t="str">
            <v>2025W31</v>
          </cell>
          <cell r="S1270" t="str">
            <v>01tHp00000A2aIJIAZa5gPQ00000060BOYAY</v>
          </cell>
        </row>
        <row r="1271">
          <cell r="A1271" t="str">
            <v>Crabapple, Indian Summer #10</v>
          </cell>
          <cell r="B1271" t="str">
            <v>202531-202630</v>
          </cell>
          <cell r="C1271" t="str">
            <v>a5gPQ00000060BPYAY</v>
          </cell>
          <cell r="D1271">
            <v>45865</v>
          </cell>
          <cell r="E1271" t="str">
            <v>2025W31</v>
          </cell>
          <cell r="F1271">
            <v>46228</v>
          </cell>
          <cell r="G1271" t="str">
            <v>2026W30</v>
          </cell>
          <cell r="H1271">
            <v>753</v>
          </cell>
          <cell r="I1271">
            <v>0</v>
          </cell>
          <cell r="J1271">
            <v>0</v>
          </cell>
          <cell r="K1271">
            <v>735</v>
          </cell>
          <cell r="L1271">
            <v>0</v>
          </cell>
          <cell r="M1271">
            <v>0</v>
          </cell>
          <cell r="N1271" t="b">
            <v>1</v>
          </cell>
          <cell r="O1271" t="b">
            <v>1</v>
          </cell>
          <cell r="P1271" t="str">
            <v>01tHp00000A2aIMIAZ</v>
          </cell>
          <cell r="R1271" t="str">
            <v>2025W31</v>
          </cell>
          <cell r="S1271" t="str">
            <v>01tHp00000A2aIMIAZa5gPQ00000060BPYAY</v>
          </cell>
        </row>
        <row r="1272">
          <cell r="A1272" t="str">
            <v>Crabapple, Louisa #10</v>
          </cell>
          <cell r="B1272" t="str">
            <v>202531-202630</v>
          </cell>
          <cell r="C1272" t="str">
            <v>a5gPQ00000060BQYAY</v>
          </cell>
          <cell r="D1272">
            <v>45865</v>
          </cell>
          <cell r="E1272" t="str">
            <v>2025W31</v>
          </cell>
          <cell r="F1272">
            <v>46228</v>
          </cell>
          <cell r="G1272" t="str">
            <v>2026W30</v>
          </cell>
          <cell r="H1272">
            <v>1225</v>
          </cell>
          <cell r="I1272">
            <v>0</v>
          </cell>
          <cell r="J1272">
            <v>0</v>
          </cell>
          <cell r="K1272">
            <v>1079</v>
          </cell>
          <cell r="L1272">
            <v>0</v>
          </cell>
          <cell r="M1272">
            <v>14</v>
          </cell>
          <cell r="N1272" t="b">
            <v>1</v>
          </cell>
          <cell r="O1272" t="b">
            <v>1</v>
          </cell>
          <cell r="P1272" t="str">
            <v>01tHp00000A2aIOIAZ</v>
          </cell>
          <cell r="R1272" t="str">
            <v>2025W31</v>
          </cell>
          <cell r="S1272" t="str">
            <v>01tHp00000A2aIOIAZa5gPQ00000060BQYAY</v>
          </cell>
        </row>
        <row r="1273">
          <cell r="A1273" t="str">
            <v>Crabapple, Perfect Purple #10</v>
          </cell>
          <cell r="B1273" t="str">
            <v>202531-202630</v>
          </cell>
          <cell r="C1273" t="str">
            <v>a5gPQ00000060BRYAY</v>
          </cell>
          <cell r="D1273">
            <v>45865</v>
          </cell>
          <cell r="E1273" t="str">
            <v>2025W31</v>
          </cell>
          <cell r="F1273">
            <v>46228</v>
          </cell>
          <cell r="G1273" t="str">
            <v>2026W30</v>
          </cell>
          <cell r="H1273">
            <v>2442</v>
          </cell>
          <cell r="I1273">
            <v>0</v>
          </cell>
          <cell r="J1273">
            <v>0</v>
          </cell>
          <cell r="K1273">
            <v>2265</v>
          </cell>
          <cell r="L1273">
            <v>0</v>
          </cell>
          <cell r="M1273">
            <v>0</v>
          </cell>
          <cell r="N1273" t="b">
            <v>1</v>
          </cell>
          <cell r="O1273" t="b">
            <v>1</v>
          </cell>
          <cell r="P1273" t="str">
            <v>01tHp00000A2aIQIAZ</v>
          </cell>
          <cell r="R1273" t="str">
            <v>2025W31</v>
          </cell>
          <cell r="S1273" t="str">
            <v>01tHp00000A2aIQIAZa5gPQ00000060BRYAY</v>
          </cell>
        </row>
        <row r="1274">
          <cell r="A1274" t="str">
            <v>Crabapple, Prairifire #10</v>
          </cell>
          <cell r="B1274" t="str">
            <v>202531-202630</v>
          </cell>
          <cell r="C1274" t="str">
            <v>a5gPQ00000060BSYAY</v>
          </cell>
          <cell r="D1274">
            <v>45865</v>
          </cell>
          <cell r="E1274" t="str">
            <v>2025W31</v>
          </cell>
          <cell r="F1274">
            <v>46228</v>
          </cell>
          <cell r="G1274" t="str">
            <v>2026W30</v>
          </cell>
          <cell r="H1274">
            <v>3819</v>
          </cell>
          <cell r="I1274">
            <v>0</v>
          </cell>
          <cell r="J1274">
            <v>0</v>
          </cell>
          <cell r="K1274">
            <v>2126</v>
          </cell>
          <cell r="L1274">
            <v>0</v>
          </cell>
          <cell r="M1274">
            <v>14</v>
          </cell>
          <cell r="N1274" t="b">
            <v>1</v>
          </cell>
          <cell r="O1274" t="b">
            <v>1</v>
          </cell>
          <cell r="P1274" t="str">
            <v>01tHp00000A2aIRIAZ</v>
          </cell>
          <cell r="R1274" t="str">
            <v>2025W31</v>
          </cell>
          <cell r="S1274" t="str">
            <v>01tHp00000A2aIRIAZa5gPQ00000060BSYAY</v>
          </cell>
        </row>
        <row r="1275">
          <cell r="A1275" t="str">
            <v>Crabapple, Profusion #10</v>
          </cell>
          <cell r="B1275" t="str">
            <v>202531-202630</v>
          </cell>
          <cell r="C1275" t="str">
            <v>a5gPQ00000060BTYAY</v>
          </cell>
          <cell r="D1275">
            <v>45865</v>
          </cell>
          <cell r="E1275" t="str">
            <v>2025W31</v>
          </cell>
          <cell r="F1275">
            <v>46228</v>
          </cell>
          <cell r="G1275" t="str">
            <v>2026W30</v>
          </cell>
          <cell r="H1275">
            <v>1809</v>
          </cell>
          <cell r="I1275">
            <v>0</v>
          </cell>
          <cell r="J1275">
            <v>0</v>
          </cell>
          <cell r="K1275">
            <v>1617</v>
          </cell>
          <cell r="L1275">
            <v>0</v>
          </cell>
          <cell r="M1275">
            <v>4</v>
          </cell>
          <cell r="N1275" t="b">
            <v>1</v>
          </cell>
          <cell r="O1275" t="b">
            <v>1</v>
          </cell>
          <cell r="P1275" t="str">
            <v>01tHp00000A2aIUIAZ</v>
          </cell>
          <cell r="R1275" t="str">
            <v>2025W31</v>
          </cell>
          <cell r="S1275" t="str">
            <v>01tHp00000A2aIUIAZa5gPQ00000060BTYAY</v>
          </cell>
        </row>
        <row r="1276">
          <cell r="A1276" t="str">
            <v>Crabapple, Red Jewel #10</v>
          </cell>
          <cell r="B1276" t="str">
            <v>202531-202630</v>
          </cell>
          <cell r="C1276" t="str">
            <v>a5gPQ00000060BUYAY</v>
          </cell>
          <cell r="D1276">
            <v>45865</v>
          </cell>
          <cell r="E1276" t="str">
            <v>2025W31</v>
          </cell>
          <cell r="F1276">
            <v>46228</v>
          </cell>
          <cell r="G1276" t="str">
            <v>2026W30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  <cell r="L1276">
            <v>0</v>
          </cell>
          <cell r="M1276">
            <v>0</v>
          </cell>
          <cell r="N1276" t="b">
            <v>1</v>
          </cell>
          <cell r="O1276" t="b">
            <v>1</v>
          </cell>
          <cell r="P1276" t="str">
            <v>01tHp00000A2aIaIAJ</v>
          </cell>
          <cell r="R1276" t="str">
            <v/>
          </cell>
          <cell r="S1276" t="str">
            <v>01tHp00000A2aIaIAJa5gPQ00000060BUYAY</v>
          </cell>
        </row>
        <row r="1277">
          <cell r="A1277" t="str">
            <v>Crabapple, Robinson #10</v>
          </cell>
          <cell r="B1277" t="str">
            <v>202531-202630</v>
          </cell>
          <cell r="C1277" t="str">
            <v>a5gPQ00000060BVYAY</v>
          </cell>
          <cell r="D1277">
            <v>45865</v>
          </cell>
          <cell r="E1277" t="str">
            <v>2025W31</v>
          </cell>
          <cell r="F1277">
            <v>46228</v>
          </cell>
          <cell r="G1277" t="str">
            <v>2026W30</v>
          </cell>
          <cell r="H1277">
            <v>403</v>
          </cell>
          <cell r="I1277">
            <v>0</v>
          </cell>
          <cell r="J1277">
            <v>0</v>
          </cell>
          <cell r="K1277">
            <v>337</v>
          </cell>
          <cell r="L1277">
            <v>0</v>
          </cell>
          <cell r="M1277">
            <v>0</v>
          </cell>
          <cell r="N1277" t="b">
            <v>1</v>
          </cell>
          <cell r="O1277" t="b">
            <v>1</v>
          </cell>
          <cell r="P1277" t="str">
            <v>01tHp00000A2aIdIAJ</v>
          </cell>
          <cell r="R1277" t="str">
            <v>2025W31</v>
          </cell>
          <cell r="S1277" t="str">
            <v>01tHp00000A2aIdIAJa5gPQ00000060BVYAY</v>
          </cell>
        </row>
        <row r="1278">
          <cell r="A1278" t="str">
            <v>Crabapple, Sarah #10</v>
          </cell>
          <cell r="B1278" t="str">
            <v>202531-202630</v>
          </cell>
          <cell r="C1278" t="str">
            <v>a5gPQ00000060BWYAY</v>
          </cell>
          <cell r="D1278">
            <v>45865</v>
          </cell>
          <cell r="E1278" t="str">
            <v>2025W31</v>
          </cell>
          <cell r="F1278">
            <v>46228</v>
          </cell>
          <cell r="G1278" t="str">
            <v>2026W30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  <cell r="L1278">
            <v>0</v>
          </cell>
          <cell r="M1278">
            <v>0</v>
          </cell>
          <cell r="N1278" t="b">
            <v>1</v>
          </cell>
          <cell r="O1278" t="b">
            <v>1</v>
          </cell>
          <cell r="P1278" t="str">
            <v>01tHp00000A2aIfIAJ</v>
          </cell>
          <cell r="R1278" t="str">
            <v/>
          </cell>
          <cell r="S1278" t="str">
            <v>01tHp00000A2aIfIAJa5gPQ00000060BWYAY</v>
          </cell>
        </row>
        <row r="1279">
          <cell r="A1279" t="str">
            <v>Crabapple, Sargent #10</v>
          </cell>
          <cell r="B1279" t="str">
            <v>202531-202630</v>
          </cell>
          <cell r="C1279" t="str">
            <v>a5gPQ00000060BXYAY</v>
          </cell>
          <cell r="D1279">
            <v>45865</v>
          </cell>
          <cell r="E1279" t="str">
            <v>2025W31</v>
          </cell>
          <cell r="F1279">
            <v>46228</v>
          </cell>
          <cell r="G1279" t="str">
            <v>2026W30</v>
          </cell>
          <cell r="H1279">
            <v>369</v>
          </cell>
          <cell r="I1279">
            <v>0</v>
          </cell>
          <cell r="J1279">
            <v>0</v>
          </cell>
          <cell r="K1279">
            <v>354</v>
          </cell>
          <cell r="L1279">
            <v>0</v>
          </cell>
          <cell r="M1279">
            <v>0</v>
          </cell>
          <cell r="N1279" t="b">
            <v>1</v>
          </cell>
          <cell r="O1279" t="b">
            <v>1</v>
          </cell>
          <cell r="P1279" t="str">
            <v>01tHp00000A2aIgIAJ</v>
          </cell>
          <cell r="R1279" t="str">
            <v>2025W31</v>
          </cell>
          <cell r="S1279" t="str">
            <v>01tHp00000A2aIgIAJa5gPQ00000060BXYAY</v>
          </cell>
        </row>
        <row r="1280">
          <cell r="A1280" t="str">
            <v>Crabapple, Snowdrift #10</v>
          </cell>
          <cell r="B1280" t="str">
            <v>202531-202630</v>
          </cell>
          <cell r="C1280" t="str">
            <v>a5gPQ00000060BYYAY</v>
          </cell>
          <cell r="D1280">
            <v>45865</v>
          </cell>
          <cell r="E1280" t="str">
            <v>2025W31</v>
          </cell>
          <cell r="F1280">
            <v>46228</v>
          </cell>
          <cell r="G1280" t="str">
            <v>2026W30</v>
          </cell>
          <cell r="H1280">
            <v>512</v>
          </cell>
          <cell r="I1280">
            <v>0</v>
          </cell>
          <cell r="J1280">
            <v>0</v>
          </cell>
          <cell r="K1280">
            <v>476</v>
          </cell>
          <cell r="L1280">
            <v>0</v>
          </cell>
          <cell r="M1280">
            <v>0</v>
          </cell>
          <cell r="N1280" t="b">
            <v>1</v>
          </cell>
          <cell r="O1280" t="b">
            <v>1</v>
          </cell>
          <cell r="P1280" t="str">
            <v>01tHp00000A2aInIAJ</v>
          </cell>
          <cell r="R1280" t="str">
            <v>2025W31</v>
          </cell>
          <cell r="S1280" t="str">
            <v>01tHp00000A2aInIAJa5gPQ00000060BYYAY</v>
          </cell>
        </row>
        <row r="1281">
          <cell r="A1281" t="str">
            <v>Crabapple, Spring Snow #10</v>
          </cell>
          <cell r="B1281" t="str">
            <v>202531-202630</v>
          </cell>
          <cell r="C1281" t="str">
            <v>a5gPQ00000060BZYAY</v>
          </cell>
          <cell r="D1281">
            <v>45865</v>
          </cell>
          <cell r="E1281" t="str">
            <v>2025W31</v>
          </cell>
          <cell r="F1281">
            <v>46228</v>
          </cell>
          <cell r="G1281" t="str">
            <v>2026W30</v>
          </cell>
          <cell r="H1281">
            <v>293</v>
          </cell>
          <cell r="I1281">
            <v>0</v>
          </cell>
          <cell r="J1281">
            <v>0</v>
          </cell>
          <cell r="K1281">
            <v>246</v>
          </cell>
          <cell r="L1281">
            <v>0</v>
          </cell>
          <cell r="M1281">
            <v>0</v>
          </cell>
          <cell r="N1281" t="b">
            <v>1</v>
          </cell>
          <cell r="O1281" t="b">
            <v>1</v>
          </cell>
          <cell r="P1281" t="str">
            <v>01tHp00000A2aIqIAJ</v>
          </cell>
          <cell r="R1281" t="str">
            <v>2025W31</v>
          </cell>
          <cell r="S1281" t="str">
            <v>01tHp00000A2aIqIAJa5gPQ00000060BZYAY</v>
          </cell>
        </row>
        <row r="1282">
          <cell r="A1282" t="str">
            <v>Pine, Austrian #3</v>
          </cell>
          <cell r="B1282" t="str">
            <v>202531-202630</v>
          </cell>
          <cell r="C1282" t="str">
            <v>a5gPQ00000060BaYAI</v>
          </cell>
          <cell r="D1282">
            <v>45865</v>
          </cell>
          <cell r="E1282" t="str">
            <v>2025W31</v>
          </cell>
          <cell r="F1282">
            <v>46228</v>
          </cell>
          <cell r="G1282" t="str">
            <v>2026W30</v>
          </cell>
          <cell r="H1282">
            <v>3413</v>
          </cell>
          <cell r="I1282">
            <v>0</v>
          </cell>
          <cell r="J1282">
            <v>0</v>
          </cell>
          <cell r="K1282">
            <v>3230</v>
          </cell>
          <cell r="L1282">
            <v>0</v>
          </cell>
          <cell r="M1282">
            <v>130</v>
          </cell>
          <cell r="N1282" t="b">
            <v>1</v>
          </cell>
          <cell r="O1282" t="b">
            <v>1</v>
          </cell>
          <cell r="P1282" t="str">
            <v>01tHp00000A2aItIAJ</v>
          </cell>
          <cell r="R1282" t="str">
            <v>2025W31</v>
          </cell>
          <cell r="S1282" t="str">
            <v>01tHp00000A2aItIAJa5gPQ00000060BaYAI</v>
          </cell>
        </row>
        <row r="1283">
          <cell r="A1283" t="str">
            <v>Crabapple, Sugar Tyme #10</v>
          </cell>
          <cell r="B1283" t="str">
            <v>202531-202630</v>
          </cell>
          <cell r="C1283" t="str">
            <v>a5gPQ00000060BbYAI</v>
          </cell>
          <cell r="D1283">
            <v>45865</v>
          </cell>
          <cell r="E1283" t="str">
            <v>2025W31</v>
          </cell>
          <cell r="F1283">
            <v>46228</v>
          </cell>
          <cell r="G1283" t="str">
            <v>2026W30</v>
          </cell>
          <cell r="H1283">
            <v>1338</v>
          </cell>
          <cell r="I1283">
            <v>0</v>
          </cell>
          <cell r="J1283">
            <v>0</v>
          </cell>
          <cell r="K1283">
            <v>1298</v>
          </cell>
          <cell r="L1283">
            <v>0</v>
          </cell>
          <cell r="M1283">
            <v>0</v>
          </cell>
          <cell r="N1283" t="b">
            <v>1</v>
          </cell>
          <cell r="O1283" t="b">
            <v>1</v>
          </cell>
          <cell r="P1283" t="str">
            <v>01tHp00000A2aIvIAJ</v>
          </cell>
          <cell r="R1283" t="str">
            <v>2025W31</v>
          </cell>
          <cell r="S1283" t="str">
            <v>01tHp00000A2aIvIAJa5gPQ00000060BbYAI</v>
          </cell>
        </row>
        <row r="1284">
          <cell r="A1284" t="str">
            <v>Crabapple, Velvet Pillar #10</v>
          </cell>
          <cell r="B1284" t="str">
            <v>202531-202630</v>
          </cell>
          <cell r="C1284" t="str">
            <v>a5gPQ00000060BcYAI</v>
          </cell>
          <cell r="D1284">
            <v>45865</v>
          </cell>
          <cell r="E1284" t="str">
            <v>2025W31</v>
          </cell>
          <cell r="F1284">
            <v>46228</v>
          </cell>
          <cell r="G1284" t="str">
            <v>2026W30</v>
          </cell>
          <cell r="H1284">
            <v>675</v>
          </cell>
          <cell r="I1284">
            <v>0</v>
          </cell>
          <cell r="J1284">
            <v>0</v>
          </cell>
          <cell r="K1284">
            <v>567</v>
          </cell>
          <cell r="L1284">
            <v>0</v>
          </cell>
          <cell r="M1284">
            <v>68</v>
          </cell>
          <cell r="N1284" t="b">
            <v>1</v>
          </cell>
          <cell r="O1284" t="b">
            <v>1</v>
          </cell>
          <cell r="P1284" t="str">
            <v>01tHp00000A2aIxIAJ</v>
          </cell>
          <cell r="R1284" t="str">
            <v>2025W31</v>
          </cell>
          <cell r="S1284" t="str">
            <v>01tHp00000A2aIxIAJa5gPQ00000060BcYAI</v>
          </cell>
        </row>
        <row r="1285">
          <cell r="A1285" t="str">
            <v>Crape Myrtle, Bellini Grape #2</v>
          </cell>
          <cell r="B1285" t="str">
            <v>202531-202630</v>
          </cell>
          <cell r="C1285" t="str">
            <v>a5gPQ00000060BdYAI</v>
          </cell>
          <cell r="D1285">
            <v>45865</v>
          </cell>
          <cell r="E1285" t="str">
            <v>2025W31</v>
          </cell>
          <cell r="F1285">
            <v>46228</v>
          </cell>
          <cell r="G1285" t="str">
            <v>2026W30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  <cell r="L1285">
            <v>0</v>
          </cell>
          <cell r="M1285">
            <v>0</v>
          </cell>
          <cell r="N1285" t="b">
            <v>1</v>
          </cell>
          <cell r="O1285" t="b">
            <v>1</v>
          </cell>
          <cell r="P1285" t="str">
            <v>01tHp00000A2aIyIAJ</v>
          </cell>
          <cell r="R1285" t="str">
            <v/>
          </cell>
          <cell r="S1285" t="str">
            <v>01tHp00000A2aIyIAJa5gPQ00000060BdYAI</v>
          </cell>
        </row>
        <row r="1286">
          <cell r="A1286" t="str">
            <v>Crape Myrtle, Bellini Guava #2</v>
          </cell>
          <cell r="B1286" t="str">
            <v>202531-202630</v>
          </cell>
          <cell r="C1286" t="str">
            <v>a5gPQ00000060BeYAI</v>
          </cell>
          <cell r="D1286">
            <v>45865</v>
          </cell>
          <cell r="E1286" t="str">
            <v>2025W31</v>
          </cell>
          <cell r="F1286">
            <v>46228</v>
          </cell>
          <cell r="G1286" t="str">
            <v>2026W30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  <cell r="L1286">
            <v>0</v>
          </cell>
          <cell r="M1286">
            <v>0</v>
          </cell>
          <cell r="N1286" t="b">
            <v>1</v>
          </cell>
          <cell r="O1286" t="b">
            <v>1</v>
          </cell>
          <cell r="P1286" t="str">
            <v>01tHp00000A2aIzIAJ</v>
          </cell>
          <cell r="R1286" t="str">
            <v/>
          </cell>
          <cell r="S1286" t="str">
            <v>01tHp00000A2aIzIAJa5gPQ00000060BeYAI</v>
          </cell>
        </row>
        <row r="1287">
          <cell r="A1287" t="str">
            <v>Crape Myrtle, Bellini Raspberry #2</v>
          </cell>
          <cell r="B1287" t="str">
            <v>202531-202630</v>
          </cell>
          <cell r="C1287" t="str">
            <v>a5gPQ00000060BfYAI</v>
          </cell>
          <cell r="D1287">
            <v>45865</v>
          </cell>
          <cell r="E1287" t="str">
            <v>2025W31</v>
          </cell>
          <cell r="F1287">
            <v>46228</v>
          </cell>
          <cell r="G1287" t="str">
            <v>2026W30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  <cell r="L1287">
            <v>0</v>
          </cell>
          <cell r="M1287">
            <v>0</v>
          </cell>
          <cell r="N1287" t="b">
            <v>1</v>
          </cell>
          <cell r="O1287" t="b">
            <v>1</v>
          </cell>
          <cell r="P1287" t="str">
            <v>01tHp00000A2aJ0IAJ</v>
          </cell>
          <cell r="R1287" t="str">
            <v/>
          </cell>
          <cell r="S1287" t="str">
            <v>01tHp00000A2aJ0IAJa5gPQ00000060BfYAI</v>
          </cell>
        </row>
        <row r="1288">
          <cell r="A1288" t="str">
            <v>Crape Myrtle, Bellini Strawberry #2</v>
          </cell>
          <cell r="B1288" t="str">
            <v>202531-202630</v>
          </cell>
          <cell r="C1288" t="str">
            <v>a5gPQ00000060BgYAI</v>
          </cell>
          <cell r="D1288">
            <v>45865</v>
          </cell>
          <cell r="E1288" t="str">
            <v>2025W31</v>
          </cell>
          <cell r="F1288">
            <v>46228</v>
          </cell>
          <cell r="G1288" t="str">
            <v>2026W30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  <cell r="L1288">
            <v>0</v>
          </cell>
          <cell r="M1288">
            <v>0</v>
          </cell>
          <cell r="N1288" t="b">
            <v>1</v>
          </cell>
          <cell r="O1288" t="b">
            <v>1</v>
          </cell>
          <cell r="P1288" t="str">
            <v>01tHp00000A2aJ1IAJ</v>
          </cell>
          <cell r="R1288" t="str">
            <v/>
          </cell>
          <cell r="S1288" t="str">
            <v>01tHp00000A2aJ1IAJa5gPQ00000060BgYAI</v>
          </cell>
        </row>
        <row r="1289">
          <cell r="A1289" t="str">
            <v>Pine, Mugo #3</v>
          </cell>
          <cell r="B1289" t="str">
            <v>202531-202630</v>
          </cell>
          <cell r="C1289" t="str">
            <v>a5gPQ00000060BhYAI</v>
          </cell>
          <cell r="D1289">
            <v>45865</v>
          </cell>
          <cell r="E1289" t="str">
            <v>2025W31</v>
          </cell>
          <cell r="F1289">
            <v>46228</v>
          </cell>
          <cell r="G1289" t="str">
            <v>2026W30</v>
          </cell>
          <cell r="H1289">
            <v>3779</v>
          </cell>
          <cell r="I1289">
            <v>0</v>
          </cell>
          <cell r="J1289">
            <v>0</v>
          </cell>
          <cell r="K1289">
            <v>3774</v>
          </cell>
          <cell r="L1289">
            <v>0</v>
          </cell>
          <cell r="M1289">
            <v>0</v>
          </cell>
          <cell r="N1289" t="b">
            <v>1</v>
          </cell>
          <cell r="O1289" t="b">
            <v>1</v>
          </cell>
          <cell r="P1289" t="str">
            <v>01tHp00000A2aJ3IAJ</v>
          </cell>
          <cell r="R1289" t="str">
            <v>2025W31</v>
          </cell>
          <cell r="S1289" t="str">
            <v>01tHp00000A2aJ3IAJa5gPQ00000060BhYAI</v>
          </cell>
        </row>
        <row r="1290">
          <cell r="A1290" t="str">
            <v>Pine, Ponderosa #3</v>
          </cell>
          <cell r="B1290" t="str">
            <v>202531-202630</v>
          </cell>
          <cell r="C1290" t="str">
            <v>a5gPQ00000060BiYAI</v>
          </cell>
          <cell r="D1290">
            <v>45865</v>
          </cell>
          <cell r="E1290" t="str">
            <v>2025W31</v>
          </cell>
          <cell r="F1290">
            <v>46228</v>
          </cell>
          <cell r="G1290" t="str">
            <v>2026W30</v>
          </cell>
          <cell r="H1290">
            <v>2011</v>
          </cell>
          <cell r="I1290">
            <v>0</v>
          </cell>
          <cell r="J1290">
            <v>0</v>
          </cell>
          <cell r="K1290">
            <v>1581</v>
          </cell>
          <cell r="L1290">
            <v>0</v>
          </cell>
          <cell r="M1290">
            <v>388</v>
          </cell>
          <cell r="N1290" t="b">
            <v>1</v>
          </cell>
          <cell r="O1290" t="b">
            <v>1</v>
          </cell>
          <cell r="P1290" t="str">
            <v>01tHp00000A2aJ5IAJ</v>
          </cell>
          <cell r="R1290" t="str">
            <v>2025W31</v>
          </cell>
          <cell r="S1290" t="str">
            <v>01tHp00000A2aJ5IAJa5gPQ00000060BiYAI</v>
          </cell>
        </row>
        <row r="1291">
          <cell r="A1291" t="str">
            <v>Daylily, Strawberry Candy #1</v>
          </cell>
          <cell r="B1291" t="str">
            <v>202531-202630</v>
          </cell>
          <cell r="C1291" t="str">
            <v>a5gPQ00000060BjYAI</v>
          </cell>
          <cell r="D1291">
            <v>45865</v>
          </cell>
          <cell r="E1291" t="str">
            <v>2025W31</v>
          </cell>
          <cell r="F1291">
            <v>46228</v>
          </cell>
          <cell r="G1291" t="str">
            <v>2026W30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  <cell r="L1291">
            <v>0</v>
          </cell>
          <cell r="M1291">
            <v>0</v>
          </cell>
          <cell r="N1291" t="b">
            <v>1</v>
          </cell>
          <cell r="O1291" t="b">
            <v>1</v>
          </cell>
          <cell r="P1291" t="str">
            <v>01tHp00000A2aJBIAZ</v>
          </cell>
          <cell r="R1291" t="str">
            <v/>
          </cell>
          <cell r="S1291" t="str">
            <v>01tHp00000A2aJBIAZa5gPQ00000060BjYAI</v>
          </cell>
        </row>
        <row r="1292">
          <cell r="A1292" t="str">
            <v>Dianthus, Everlast Burgundy Blush #2</v>
          </cell>
          <cell r="B1292" t="str">
            <v>202531-202630</v>
          </cell>
          <cell r="C1292" t="str">
            <v>a5gPQ00000060BkYAI</v>
          </cell>
          <cell r="D1292">
            <v>45865</v>
          </cell>
          <cell r="E1292" t="str">
            <v>2025W31</v>
          </cell>
          <cell r="F1292">
            <v>46228</v>
          </cell>
          <cell r="G1292" t="str">
            <v>2026W30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  <cell r="L1292">
            <v>0</v>
          </cell>
          <cell r="M1292">
            <v>0</v>
          </cell>
          <cell r="N1292" t="b">
            <v>1</v>
          </cell>
          <cell r="O1292" t="b">
            <v>1</v>
          </cell>
          <cell r="P1292" t="str">
            <v>01tHp00000A2aJEIAZ</v>
          </cell>
          <cell r="R1292" t="str">
            <v/>
          </cell>
          <cell r="S1292" t="str">
            <v>01tHp00000A2aJEIAZa5gPQ00000060BkYAI</v>
          </cell>
        </row>
        <row r="1293">
          <cell r="A1293" t="str">
            <v>Dianthus, Everlast White + Eye #2</v>
          </cell>
          <cell r="B1293" t="str">
            <v>202531-202630</v>
          </cell>
          <cell r="C1293" t="str">
            <v>a5gPQ00000060BlYAI</v>
          </cell>
          <cell r="D1293">
            <v>45865</v>
          </cell>
          <cell r="E1293" t="str">
            <v>2025W31</v>
          </cell>
          <cell r="F1293">
            <v>46228</v>
          </cell>
          <cell r="G1293" t="str">
            <v>2026W30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  <cell r="L1293">
            <v>0</v>
          </cell>
          <cell r="M1293">
            <v>0</v>
          </cell>
          <cell r="N1293" t="b">
            <v>1</v>
          </cell>
          <cell r="O1293" t="b">
            <v>1</v>
          </cell>
          <cell r="P1293" t="str">
            <v>01tHp00000A2aJGIAZ</v>
          </cell>
          <cell r="R1293" t="str">
            <v/>
          </cell>
          <cell r="S1293" t="str">
            <v>01tHp00000A2aJGIAZa5gPQ00000060BlYAI</v>
          </cell>
        </row>
        <row r="1294">
          <cell r="A1294" t="str">
            <v>Diervilla, Firefly #2</v>
          </cell>
          <cell r="B1294" t="str">
            <v>202531-202630</v>
          </cell>
          <cell r="C1294" t="str">
            <v>a5gPQ00000060BmYAI</v>
          </cell>
          <cell r="D1294">
            <v>45865</v>
          </cell>
          <cell r="E1294" t="str">
            <v>2025W31</v>
          </cell>
          <cell r="F1294">
            <v>46228</v>
          </cell>
          <cell r="G1294" t="str">
            <v>2026W30</v>
          </cell>
          <cell r="H1294">
            <v>2008</v>
          </cell>
          <cell r="I1294">
            <v>0</v>
          </cell>
          <cell r="J1294">
            <v>0</v>
          </cell>
          <cell r="K1294">
            <v>2003</v>
          </cell>
          <cell r="L1294">
            <v>0</v>
          </cell>
          <cell r="M1294">
            <v>0</v>
          </cell>
          <cell r="N1294" t="b">
            <v>1</v>
          </cell>
          <cell r="O1294" t="b">
            <v>1</v>
          </cell>
          <cell r="P1294" t="str">
            <v>01tHp00000A2aJIIAZ</v>
          </cell>
          <cell r="R1294" t="str">
            <v>2025W31</v>
          </cell>
          <cell r="S1294" t="str">
            <v>01tHp00000A2aJIIAZa5gPQ00000060BmYAI</v>
          </cell>
        </row>
        <row r="1295">
          <cell r="A1295" t="str">
            <v>Diervilla, Nightglow #2</v>
          </cell>
          <cell r="B1295" t="str">
            <v>202531-202630</v>
          </cell>
          <cell r="C1295" t="str">
            <v>a5gPQ00000060BnYAI</v>
          </cell>
          <cell r="D1295">
            <v>45865</v>
          </cell>
          <cell r="E1295" t="str">
            <v>2025W31</v>
          </cell>
          <cell r="F1295">
            <v>46228</v>
          </cell>
          <cell r="G1295" t="str">
            <v>2026W30</v>
          </cell>
          <cell r="H1295">
            <v>2015</v>
          </cell>
          <cell r="I1295">
            <v>0</v>
          </cell>
          <cell r="J1295">
            <v>0</v>
          </cell>
          <cell r="K1295">
            <v>1958</v>
          </cell>
          <cell r="L1295">
            <v>0</v>
          </cell>
          <cell r="M1295">
            <v>56</v>
          </cell>
          <cell r="N1295" t="b">
            <v>1</v>
          </cell>
          <cell r="O1295" t="b">
            <v>1</v>
          </cell>
          <cell r="P1295" t="str">
            <v>01tHp00000A2aJJIAZ</v>
          </cell>
          <cell r="R1295" t="str">
            <v>2025W31</v>
          </cell>
          <cell r="S1295" t="str">
            <v>01tHp00000A2aJJIAZa5gPQ00000060BnYAI</v>
          </cell>
        </row>
        <row r="1296">
          <cell r="A1296" t="str">
            <v>Dogwood Assorted #3</v>
          </cell>
          <cell r="B1296" t="str">
            <v>202531-202630</v>
          </cell>
          <cell r="C1296" t="str">
            <v>a5gPQ00000060BoYAI</v>
          </cell>
          <cell r="D1296">
            <v>45865</v>
          </cell>
          <cell r="E1296" t="str">
            <v>2025W31</v>
          </cell>
          <cell r="F1296">
            <v>46228</v>
          </cell>
          <cell r="G1296" t="str">
            <v>2026W30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  <cell r="L1296">
            <v>0</v>
          </cell>
          <cell r="M1296">
            <v>0</v>
          </cell>
          <cell r="N1296" t="b">
            <v>1</v>
          </cell>
          <cell r="O1296" t="b">
            <v>1</v>
          </cell>
          <cell r="P1296" t="str">
            <v>01tHp00000A2aJKIAZ</v>
          </cell>
          <cell r="R1296" t="str">
            <v/>
          </cell>
          <cell r="S1296" t="str">
            <v>01tHp00000A2aJKIAZa5gPQ00000060BoYAI</v>
          </cell>
        </row>
        <row r="1297">
          <cell r="A1297" t="str">
            <v>Dogwood Tree, Chinese Kousa #7</v>
          </cell>
          <cell r="B1297" t="str">
            <v>202531-202630</v>
          </cell>
          <cell r="C1297" t="str">
            <v>a5gPQ00000060BpYAI</v>
          </cell>
          <cell r="D1297">
            <v>45865</v>
          </cell>
          <cell r="E1297" t="str">
            <v>2025W31</v>
          </cell>
          <cell r="F1297">
            <v>46228</v>
          </cell>
          <cell r="G1297" t="str">
            <v>2026W30</v>
          </cell>
          <cell r="H1297">
            <v>1757</v>
          </cell>
          <cell r="I1297">
            <v>0</v>
          </cell>
          <cell r="J1297">
            <v>0</v>
          </cell>
          <cell r="K1297">
            <v>1248</v>
          </cell>
          <cell r="L1297">
            <v>0</v>
          </cell>
          <cell r="M1297">
            <v>299</v>
          </cell>
          <cell r="N1297" t="b">
            <v>1</v>
          </cell>
          <cell r="O1297" t="b">
            <v>1</v>
          </cell>
          <cell r="P1297" t="str">
            <v>01tHp00000A2aJLIAZ</v>
          </cell>
          <cell r="R1297" t="str">
            <v>2025W31</v>
          </cell>
          <cell r="S1297" t="str">
            <v>01tHp00000A2aJLIAZa5gPQ00000060BpYAI</v>
          </cell>
        </row>
        <row r="1298">
          <cell r="A1298" t="str">
            <v>Dogwood Tree, Galilean #7</v>
          </cell>
          <cell r="B1298" t="str">
            <v>202531-202630</v>
          </cell>
          <cell r="C1298" t="str">
            <v>a5gPQ00000060BqYAI</v>
          </cell>
          <cell r="D1298">
            <v>45865</v>
          </cell>
          <cell r="E1298" t="str">
            <v>2025W31</v>
          </cell>
          <cell r="F1298">
            <v>46228</v>
          </cell>
          <cell r="G1298" t="str">
            <v>2026W30</v>
          </cell>
          <cell r="H1298">
            <v>500</v>
          </cell>
          <cell r="I1298">
            <v>0</v>
          </cell>
          <cell r="J1298">
            <v>0</v>
          </cell>
          <cell r="K1298">
            <v>56</v>
          </cell>
          <cell r="L1298">
            <v>0</v>
          </cell>
          <cell r="M1298">
            <v>0</v>
          </cell>
          <cell r="N1298" t="b">
            <v>1</v>
          </cell>
          <cell r="O1298" t="b">
            <v>1</v>
          </cell>
          <cell r="P1298" t="str">
            <v>01tHp00000A2aJMIAZ</v>
          </cell>
          <cell r="R1298" t="str">
            <v>2025W31</v>
          </cell>
          <cell r="S1298" t="str">
            <v>01tHp00000A2aJMIAZa5gPQ00000060BqYAI</v>
          </cell>
        </row>
        <row r="1299">
          <cell r="A1299" t="str">
            <v>Dogwood Tree, Stellar Pink #7</v>
          </cell>
          <cell r="B1299" t="str">
            <v>202531-202630</v>
          </cell>
          <cell r="C1299" t="str">
            <v>a5gPQ00000060BrYAI</v>
          </cell>
          <cell r="D1299">
            <v>45865</v>
          </cell>
          <cell r="E1299" t="str">
            <v>2025W31</v>
          </cell>
          <cell r="F1299">
            <v>46228</v>
          </cell>
          <cell r="G1299" t="str">
            <v>2026W30</v>
          </cell>
          <cell r="H1299">
            <v>1894</v>
          </cell>
          <cell r="I1299">
            <v>0</v>
          </cell>
          <cell r="J1299">
            <v>0</v>
          </cell>
          <cell r="K1299">
            <v>745</v>
          </cell>
          <cell r="L1299">
            <v>0</v>
          </cell>
          <cell r="M1299">
            <v>90</v>
          </cell>
          <cell r="N1299" t="b">
            <v>1</v>
          </cell>
          <cell r="O1299" t="b">
            <v>1</v>
          </cell>
          <cell r="P1299" t="str">
            <v>01tHp00000A2aJNIAZ</v>
          </cell>
          <cell r="R1299" t="str">
            <v>2025W31</v>
          </cell>
          <cell r="S1299" t="str">
            <v>01tHp00000A2aJNIAZa5gPQ00000060BrYAI</v>
          </cell>
        </row>
        <row r="1300">
          <cell r="A1300" t="str">
            <v>Dogwood, Neon Burst #2</v>
          </cell>
          <cell r="B1300" t="str">
            <v>202531-202630</v>
          </cell>
          <cell r="C1300" t="str">
            <v>a5gPQ00000060BsYAI</v>
          </cell>
          <cell r="D1300">
            <v>45865</v>
          </cell>
          <cell r="E1300" t="str">
            <v>2025W31</v>
          </cell>
          <cell r="F1300">
            <v>46228</v>
          </cell>
          <cell r="G1300" t="str">
            <v>2026W30</v>
          </cell>
          <cell r="H1300">
            <v>4175</v>
          </cell>
          <cell r="I1300">
            <v>0</v>
          </cell>
          <cell r="J1300">
            <v>0</v>
          </cell>
          <cell r="K1300">
            <v>3396</v>
          </cell>
          <cell r="L1300">
            <v>0</v>
          </cell>
          <cell r="M1300">
            <v>705</v>
          </cell>
          <cell r="N1300" t="b">
            <v>1</v>
          </cell>
          <cell r="O1300" t="b">
            <v>1</v>
          </cell>
          <cell r="P1300" t="str">
            <v>01tHp00000A2aJQIAZ</v>
          </cell>
          <cell r="R1300" t="str">
            <v>2025W31</v>
          </cell>
          <cell r="S1300" t="str">
            <v>01tHp00000A2aJQIAZa5gPQ00000060BsYAI</v>
          </cell>
        </row>
        <row r="1301">
          <cell r="A1301" t="str">
            <v>Echinacea, Artisan Soft Orange #2</v>
          </cell>
          <cell r="B1301" t="str">
            <v>202531-202630</v>
          </cell>
          <cell r="C1301" t="str">
            <v>a5gPQ00000060BtYAI</v>
          </cell>
          <cell r="D1301">
            <v>45865</v>
          </cell>
          <cell r="E1301" t="str">
            <v>2025W31</v>
          </cell>
          <cell r="F1301">
            <v>46228</v>
          </cell>
          <cell r="G1301" t="str">
            <v>2026W30</v>
          </cell>
          <cell r="H1301">
            <v>418</v>
          </cell>
          <cell r="I1301">
            <v>0</v>
          </cell>
          <cell r="J1301">
            <v>0</v>
          </cell>
          <cell r="K1301">
            <v>0</v>
          </cell>
          <cell r="L1301">
            <v>0</v>
          </cell>
          <cell r="M1301">
            <v>0</v>
          </cell>
          <cell r="N1301" t="b">
            <v>1</v>
          </cell>
          <cell r="O1301" t="b">
            <v>1</v>
          </cell>
          <cell r="P1301" t="str">
            <v>01tHp00000A2aJRIAZ</v>
          </cell>
          <cell r="R1301" t="str">
            <v/>
          </cell>
          <cell r="S1301" t="str">
            <v>01tHp00000A2aJRIAZa5gPQ00000060BtYAI</v>
          </cell>
        </row>
        <row r="1302">
          <cell r="A1302" t="str">
            <v>Echinacea, Pow Wow Wild Berry #2</v>
          </cell>
          <cell r="B1302" t="str">
            <v>202531-202630</v>
          </cell>
          <cell r="C1302" t="str">
            <v>a5gPQ0000008H6vYAE</v>
          </cell>
          <cell r="D1302">
            <v>45865</v>
          </cell>
          <cell r="E1302" t="str">
            <v>2025W31</v>
          </cell>
          <cell r="F1302">
            <v>46228</v>
          </cell>
          <cell r="G1302" t="str">
            <v>2026W30</v>
          </cell>
          <cell r="H1302">
            <v>390</v>
          </cell>
          <cell r="I1302">
            <v>0</v>
          </cell>
          <cell r="J1302">
            <v>0</v>
          </cell>
          <cell r="K1302">
            <v>300</v>
          </cell>
          <cell r="L1302">
            <v>0</v>
          </cell>
          <cell r="M1302">
            <v>90</v>
          </cell>
          <cell r="N1302" t="b">
            <v>1</v>
          </cell>
          <cell r="O1302" t="b">
            <v>1</v>
          </cell>
          <cell r="P1302" t="str">
            <v>01tHp00000A2aJSIAZ</v>
          </cell>
          <cell r="R1302" t="str">
            <v>2026W15</v>
          </cell>
          <cell r="S1302" t="str">
            <v>01tHp00000A2aJSIAZa5gPQ0000008H6vYAE</v>
          </cell>
        </row>
        <row r="1303">
          <cell r="A1303" t="str">
            <v>Pine, White #3</v>
          </cell>
          <cell r="B1303" t="str">
            <v>202531-202630</v>
          </cell>
          <cell r="C1303" t="str">
            <v>a5gPQ00000060BuYAI</v>
          </cell>
          <cell r="D1303">
            <v>45865</v>
          </cell>
          <cell r="E1303" t="str">
            <v>2025W31</v>
          </cell>
          <cell r="F1303">
            <v>46228</v>
          </cell>
          <cell r="G1303" t="str">
            <v>2026W30</v>
          </cell>
          <cell r="H1303">
            <v>10368</v>
          </cell>
          <cell r="I1303">
            <v>0</v>
          </cell>
          <cell r="J1303">
            <v>0</v>
          </cell>
          <cell r="K1303">
            <v>7660</v>
          </cell>
          <cell r="L1303">
            <v>0</v>
          </cell>
          <cell r="M1303">
            <v>16</v>
          </cell>
          <cell r="N1303" t="b">
            <v>1</v>
          </cell>
          <cell r="O1303" t="b">
            <v>1</v>
          </cell>
          <cell r="P1303" t="str">
            <v>01tHp00000A2aJTIAZ</v>
          </cell>
          <cell r="R1303" t="str">
            <v>2025W31</v>
          </cell>
          <cell r="S1303" t="str">
            <v>01tHp00000A2aJTIAZa5gPQ00000060BuYAI</v>
          </cell>
        </row>
        <row r="1304">
          <cell r="A1304" t="str">
            <v>Echinacea, Prairie Splendor Compact Dark Rose #2</v>
          </cell>
          <cell r="B1304" t="str">
            <v>202531-202630</v>
          </cell>
          <cell r="C1304" t="str">
            <v>a5gPQ00000060BvYAI</v>
          </cell>
          <cell r="D1304">
            <v>45865</v>
          </cell>
          <cell r="E1304" t="str">
            <v>2025W31</v>
          </cell>
          <cell r="F1304">
            <v>46228</v>
          </cell>
          <cell r="G1304" t="str">
            <v>2026W30</v>
          </cell>
          <cell r="H1304">
            <v>91</v>
          </cell>
          <cell r="I1304">
            <v>0</v>
          </cell>
          <cell r="J1304">
            <v>0</v>
          </cell>
          <cell r="K1304">
            <v>74</v>
          </cell>
          <cell r="L1304">
            <v>0</v>
          </cell>
          <cell r="M1304">
            <v>17</v>
          </cell>
          <cell r="N1304" t="b">
            <v>1</v>
          </cell>
          <cell r="O1304" t="b">
            <v>1</v>
          </cell>
          <cell r="P1304" t="str">
            <v>01tHp00000A2aJVIAZ</v>
          </cell>
          <cell r="R1304" t="str">
            <v>2026W18</v>
          </cell>
          <cell r="S1304" t="str">
            <v>01tHp00000A2aJVIAZa5gPQ00000060BvYAI</v>
          </cell>
        </row>
        <row r="1305">
          <cell r="A1305" t="str">
            <v>Elm, Accolade #10</v>
          </cell>
          <cell r="B1305" t="str">
            <v>202531-202630</v>
          </cell>
          <cell r="C1305" t="str">
            <v>a5gPQ00000060BwYAI</v>
          </cell>
          <cell r="D1305">
            <v>45865</v>
          </cell>
          <cell r="E1305" t="str">
            <v>2025W31</v>
          </cell>
          <cell r="F1305">
            <v>46228</v>
          </cell>
          <cell r="G1305" t="str">
            <v>2026W30</v>
          </cell>
          <cell r="H1305">
            <v>559</v>
          </cell>
          <cell r="I1305">
            <v>0</v>
          </cell>
          <cell r="J1305">
            <v>0</v>
          </cell>
          <cell r="K1305">
            <v>408</v>
          </cell>
          <cell r="L1305">
            <v>0</v>
          </cell>
          <cell r="M1305">
            <v>46</v>
          </cell>
          <cell r="N1305" t="b">
            <v>1</v>
          </cell>
          <cell r="O1305" t="b">
            <v>1</v>
          </cell>
          <cell r="P1305" t="str">
            <v>01tHp00000A2aJXIAZ</v>
          </cell>
          <cell r="R1305" t="str">
            <v>2025W31</v>
          </cell>
          <cell r="S1305" t="str">
            <v>01tHp00000A2aJXIAZa5gPQ00000060BwYAI</v>
          </cell>
        </row>
        <row r="1306">
          <cell r="A1306" t="str">
            <v>Elm, Princeton #10</v>
          </cell>
          <cell r="B1306" t="str">
            <v>202531-202630</v>
          </cell>
          <cell r="C1306" t="str">
            <v>a5gPQ00000060BxYAI</v>
          </cell>
          <cell r="D1306">
            <v>45865</v>
          </cell>
          <cell r="E1306" t="str">
            <v>2025W31</v>
          </cell>
          <cell r="F1306">
            <v>46228</v>
          </cell>
          <cell r="G1306" t="str">
            <v>2026W30</v>
          </cell>
          <cell r="H1306">
            <v>1227</v>
          </cell>
          <cell r="I1306">
            <v>0</v>
          </cell>
          <cell r="J1306">
            <v>0</v>
          </cell>
          <cell r="K1306">
            <v>898</v>
          </cell>
          <cell r="L1306">
            <v>0</v>
          </cell>
          <cell r="M1306">
            <v>129</v>
          </cell>
          <cell r="N1306" t="b">
            <v>1</v>
          </cell>
          <cell r="O1306" t="b">
            <v>1</v>
          </cell>
          <cell r="P1306" t="str">
            <v>01tHp00000A2aJeIAJ</v>
          </cell>
          <cell r="R1306" t="str">
            <v>2025W31</v>
          </cell>
          <cell r="S1306" t="str">
            <v>01tHp00000A2aJeIAJa5gPQ00000060BxYAI</v>
          </cell>
        </row>
        <row r="1307">
          <cell r="A1307" t="str">
            <v>False Spirea, Ash Leaf #1</v>
          </cell>
          <cell r="B1307" t="str">
            <v>202531-202630</v>
          </cell>
          <cell r="C1307" t="str">
            <v>a5gPQ00000060ByYAI</v>
          </cell>
          <cell r="D1307">
            <v>45865</v>
          </cell>
          <cell r="E1307" t="str">
            <v>2025W31</v>
          </cell>
          <cell r="F1307">
            <v>46228</v>
          </cell>
          <cell r="G1307" t="str">
            <v>2026W30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  <cell r="L1307">
            <v>0</v>
          </cell>
          <cell r="M1307">
            <v>0</v>
          </cell>
          <cell r="N1307" t="b">
            <v>1</v>
          </cell>
          <cell r="O1307" t="b">
            <v>1</v>
          </cell>
          <cell r="P1307" t="str">
            <v>01tHp00000A2aJnIAJ</v>
          </cell>
          <cell r="R1307" t="str">
            <v/>
          </cell>
          <cell r="S1307" t="str">
            <v>01tHp00000A2aJnIAJa5gPQ00000060ByYAI</v>
          </cell>
        </row>
        <row r="1308">
          <cell r="A1308" t="str">
            <v>False Spirea, Cherry On Top #2</v>
          </cell>
          <cell r="B1308" t="str">
            <v>202531-202630</v>
          </cell>
          <cell r="C1308" t="str">
            <v>a5gPQ00000060BzYAI</v>
          </cell>
          <cell r="D1308">
            <v>45865</v>
          </cell>
          <cell r="E1308" t="str">
            <v>2025W31</v>
          </cell>
          <cell r="F1308">
            <v>46228</v>
          </cell>
          <cell r="G1308" t="str">
            <v>2026W30</v>
          </cell>
          <cell r="H1308">
            <v>4580</v>
          </cell>
          <cell r="I1308">
            <v>0</v>
          </cell>
          <cell r="J1308">
            <v>0</v>
          </cell>
          <cell r="K1308">
            <v>3717</v>
          </cell>
          <cell r="L1308">
            <v>0</v>
          </cell>
          <cell r="M1308">
            <v>858</v>
          </cell>
          <cell r="N1308" t="b">
            <v>1</v>
          </cell>
          <cell r="O1308" t="b">
            <v>1</v>
          </cell>
          <cell r="P1308" t="str">
            <v>01tHp00000A2aJoIAJ</v>
          </cell>
          <cell r="R1308" t="str">
            <v>2025W31</v>
          </cell>
          <cell r="S1308" t="str">
            <v>01tHp00000A2aJoIAJa5gPQ00000060BzYAI</v>
          </cell>
        </row>
        <row r="1309">
          <cell r="A1309" t="str">
            <v>Fern, Japanese Painted #2</v>
          </cell>
          <cell r="B1309" t="str">
            <v>202531-202630</v>
          </cell>
          <cell r="C1309" t="str">
            <v>a5gPQ00000060C0YAI</v>
          </cell>
          <cell r="D1309">
            <v>45865</v>
          </cell>
          <cell r="E1309" t="str">
            <v>2025W31</v>
          </cell>
          <cell r="F1309">
            <v>46228</v>
          </cell>
          <cell r="G1309" t="str">
            <v>2026W30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  <cell r="L1309">
            <v>0</v>
          </cell>
          <cell r="M1309">
            <v>0</v>
          </cell>
          <cell r="N1309" t="b">
            <v>1</v>
          </cell>
          <cell r="O1309" t="b">
            <v>1</v>
          </cell>
          <cell r="P1309" t="str">
            <v>01tHp00000A2aJpIAJ</v>
          </cell>
          <cell r="R1309" t="str">
            <v/>
          </cell>
          <cell r="S1309" t="str">
            <v>01tHp00000A2aJpIAJa5gPQ00000060C0YAI</v>
          </cell>
        </row>
        <row r="1310">
          <cell r="A1310" t="str">
            <v>Plum, Pink Flowering Almond #3</v>
          </cell>
          <cell r="B1310" t="str">
            <v>202531-202630</v>
          </cell>
          <cell r="C1310" t="str">
            <v>a5gPQ00000060C1YAI</v>
          </cell>
          <cell r="D1310">
            <v>45865</v>
          </cell>
          <cell r="E1310" t="str">
            <v>2025W31</v>
          </cell>
          <cell r="F1310">
            <v>46228</v>
          </cell>
          <cell r="G1310" t="str">
            <v>2026W30</v>
          </cell>
          <cell r="H1310">
            <v>3112</v>
          </cell>
          <cell r="I1310">
            <v>0</v>
          </cell>
          <cell r="J1310">
            <v>0</v>
          </cell>
          <cell r="K1310">
            <v>3075</v>
          </cell>
          <cell r="L1310">
            <v>0</v>
          </cell>
          <cell r="M1310">
            <v>37</v>
          </cell>
          <cell r="N1310" t="b">
            <v>1</v>
          </cell>
          <cell r="O1310" t="b">
            <v>1</v>
          </cell>
          <cell r="P1310" t="str">
            <v>01tHp00000A2aJrIAJ</v>
          </cell>
          <cell r="R1310" t="str">
            <v>2025W31</v>
          </cell>
          <cell r="S1310" t="str">
            <v>01tHp00000A2aJrIAJa5gPQ00000060C1YAI</v>
          </cell>
        </row>
        <row r="1311">
          <cell r="A1311" t="str">
            <v>Plum, Purpleleaf Sand Cherry #3</v>
          </cell>
          <cell r="B1311" t="str">
            <v>202531-202630</v>
          </cell>
          <cell r="C1311" t="str">
            <v>a5gPQ00000060C2YAI</v>
          </cell>
          <cell r="D1311">
            <v>45865</v>
          </cell>
          <cell r="E1311" t="str">
            <v>2025W31</v>
          </cell>
          <cell r="F1311">
            <v>46228</v>
          </cell>
          <cell r="G1311" t="str">
            <v>2026W30</v>
          </cell>
          <cell r="H1311">
            <v>7797</v>
          </cell>
          <cell r="I1311">
            <v>0</v>
          </cell>
          <cell r="J1311">
            <v>0</v>
          </cell>
          <cell r="K1311">
            <v>7253</v>
          </cell>
          <cell r="L1311">
            <v>0</v>
          </cell>
          <cell r="M1311">
            <v>544</v>
          </cell>
          <cell r="N1311" t="b">
            <v>1</v>
          </cell>
          <cell r="O1311" t="b">
            <v>1</v>
          </cell>
          <cell r="P1311" t="str">
            <v>01tHp00000A2aJwIAJ</v>
          </cell>
          <cell r="R1311" t="str">
            <v>2025W31</v>
          </cell>
          <cell r="S1311" t="str">
            <v>01tHp00000A2aJwIAJa5gPQ00000060C2YAI</v>
          </cell>
        </row>
        <row r="1312">
          <cell r="A1312" t="str">
            <v>Foxglove, Dalmatian White #2</v>
          </cell>
          <cell r="B1312" t="str">
            <v>202531-202630</v>
          </cell>
          <cell r="C1312" t="str">
            <v>a5gPQ00000060C3YAI</v>
          </cell>
          <cell r="D1312">
            <v>45865</v>
          </cell>
          <cell r="E1312" t="str">
            <v>2025W31</v>
          </cell>
          <cell r="F1312">
            <v>46228</v>
          </cell>
          <cell r="G1312" t="str">
            <v>2026W30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  <cell r="L1312">
            <v>0</v>
          </cell>
          <cell r="M1312">
            <v>0</v>
          </cell>
          <cell r="N1312" t="b">
            <v>1</v>
          </cell>
          <cell r="O1312" t="b">
            <v>1</v>
          </cell>
          <cell r="P1312" t="str">
            <v>01tHp00000A2aJxIAJ</v>
          </cell>
          <cell r="R1312" t="str">
            <v/>
          </cell>
          <cell r="S1312" t="str">
            <v>01tHp00000A2aJxIAJa5gPQ00000060C3YAI</v>
          </cell>
        </row>
        <row r="1313">
          <cell r="A1313" t="str">
            <v>Gaillardia, Arizona Apricot #2</v>
          </cell>
          <cell r="B1313" t="str">
            <v>202531-202630</v>
          </cell>
          <cell r="C1313" t="str">
            <v>a5gPQ00000060C4YAI</v>
          </cell>
          <cell r="D1313">
            <v>45865</v>
          </cell>
          <cell r="E1313" t="str">
            <v>2025W31</v>
          </cell>
          <cell r="F1313">
            <v>46228</v>
          </cell>
          <cell r="G1313" t="str">
            <v>2026W30</v>
          </cell>
          <cell r="H1313">
            <v>928</v>
          </cell>
          <cell r="I1313">
            <v>0</v>
          </cell>
          <cell r="J1313">
            <v>0</v>
          </cell>
          <cell r="K1313">
            <v>527</v>
          </cell>
          <cell r="L1313">
            <v>0</v>
          </cell>
          <cell r="M1313">
            <v>401</v>
          </cell>
          <cell r="N1313" t="b">
            <v>1</v>
          </cell>
          <cell r="O1313" t="b">
            <v>1</v>
          </cell>
          <cell r="P1313" t="str">
            <v>01tHp00000A2aJzIAJ</v>
          </cell>
          <cell r="R1313" t="str">
            <v>2026W18</v>
          </cell>
          <cell r="S1313" t="str">
            <v>01tHp00000A2aJzIAJa5gPQ00000060C4YAI</v>
          </cell>
        </row>
        <row r="1314">
          <cell r="A1314" t="str">
            <v>Gaillardia, Arizona Red Shades #2</v>
          </cell>
          <cell r="B1314" t="str">
            <v>202531-202630</v>
          </cell>
          <cell r="C1314" t="str">
            <v>a5gPQ00000060C5YAI</v>
          </cell>
          <cell r="D1314">
            <v>45865</v>
          </cell>
          <cell r="E1314" t="str">
            <v>2025W31</v>
          </cell>
          <cell r="F1314">
            <v>46228</v>
          </cell>
          <cell r="G1314" t="str">
            <v>2026W30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  <cell r="L1314">
            <v>0</v>
          </cell>
          <cell r="M1314">
            <v>0</v>
          </cell>
          <cell r="N1314" t="b">
            <v>1</v>
          </cell>
          <cell r="O1314" t="b">
            <v>1</v>
          </cell>
          <cell r="P1314" t="str">
            <v>01tHp00000A2aK0IAJ</v>
          </cell>
          <cell r="R1314" t="str">
            <v/>
          </cell>
          <cell r="S1314" t="str">
            <v>01tHp00000A2aK0IAJa5gPQ00000060C5YAI</v>
          </cell>
        </row>
        <row r="1315">
          <cell r="A1315" t="str">
            <v>Gaillardia, Spintop Copper Sun #2</v>
          </cell>
          <cell r="B1315" t="str">
            <v>202531-202630</v>
          </cell>
          <cell r="C1315" t="str">
            <v>a5gPQ00000069bkYAA</v>
          </cell>
          <cell r="D1315">
            <v>45865</v>
          </cell>
          <cell r="E1315" t="str">
            <v>2025W31</v>
          </cell>
          <cell r="F1315">
            <v>46228</v>
          </cell>
          <cell r="G1315" t="str">
            <v>2026W30</v>
          </cell>
          <cell r="H1315">
            <v>184</v>
          </cell>
          <cell r="I1315">
            <v>0</v>
          </cell>
          <cell r="J1315">
            <v>0</v>
          </cell>
          <cell r="K1315">
            <v>52</v>
          </cell>
          <cell r="L1315">
            <v>0</v>
          </cell>
          <cell r="M1315">
            <v>132</v>
          </cell>
          <cell r="N1315" t="b">
            <v>1</v>
          </cell>
          <cell r="O1315" t="b">
            <v>1</v>
          </cell>
          <cell r="P1315" t="str">
            <v>01tHp00000A2aK2IAJ</v>
          </cell>
          <cell r="R1315" t="str">
            <v>2025W31</v>
          </cell>
          <cell r="S1315" t="str">
            <v>01tHp00000A2aK2IAJa5gPQ00000069bkYAA</v>
          </cell>
        </row>
        <row r="1316">
          <cell r="A1316" t="str">
            <v>Gaillardia, Spintop Red Starburst #2</v>
          </cell>
          <cell r="B1316" t="str">
            <v>202531-202630</v>
          </cell>
          <cell r="C1316" t="str">
            <v>a5gPQ00000060C6YAI</v>
          </cell>
          <cell r="D1316">
            <v>45865</v>
          </cell>
          <cell r="E1316" t="str">
            <v>2025W31</v>
          </cell>
          <cell r="F1316">
            <v>46228</v>
          </cell>
          <cell r="G1316" t="str">
            <v>2026W30</v>
          </cell>
          <cell r="H1316">
            <v>1753</v>
          </cell>
          <cell r="I1316">
            <v>0</v>
          </cell>
          <cell r="J1316">
            <v>0</v>
          </cell>
          <cell r="K1316">
            <v>1727</v>
          </cell>
          <cell r="L1316">
            <v>0</v>
          </cell>
          <cell r="M1316">
            <v>26</v>
          </cell>
          <cell r="N1316" t="b">
            <v>1</v>
          </cell>
          <cell r="O1316" t="b">
            <v>1</v>
          </cell>
          <cell r="P1316" t="str">
            <v>01tHp00000A2aK3IAJ</v>
          </cell>
          <cell r="R1316" t="str">
            <v>2025W31</v>
          </cell>
          <cell r="S1316" t="str">
            <v>01tHp00000A2aK3IAJa5gPQ00000060C6YAI</v>
          </cell>
        </row>
        <row r="1317">
          <cell r="A1317" t="str">
            <v>Ginkgo biloba #10</v>
          </cell>
          <cell r="B1317" t="str">
            <v>202531-202630</v>
          </cell>
          <cell r="C1317" t="str">
            <v>a5gPQ00000060C7YAI</v>
          </cell>
          <cell r="D1317">
            <v>45865</v>
          </cell>
          <cell r="E1317" t="str">
            <v>2025W31</v>
          </cell>
          <cell r="F1317">
            <v>46228</v>
          </cell>
          <cell r="G1317" t="str">
            <v>2026W30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  <cell r="L1317">
            <v>0</v>
          </cell>
          <cell r="M1317">
            <v>0</v>
          </cell>
          <cell r="N1317" t="b">
            <v>1</v>
          </cell>
          <cell r="O1317" t="b">
            <v>1</v>
          </cell>
          <cell r="P1317" t="str">
            <v>01tHp00000A2aK7IAJ</v>
          </cell>
          <cell r="R1317" t="str">
            <v/>
          </cell>
          <cell r="S1317" t="str">
            <v>01tHp00000A2aK7IAJa5gPQ00000060C7YAI</v>
          </cell>
        </row>
        <row r="1318">
          <cell r="A1318" t="str">
            <v>Grape, Concord (seedless) #3</v>
          </cell>
          <cell r="B1318" t="str">
            <v>202531-202630</v>
          </cell>
          <cell r="C1318" t="str">
            <v>a5gPQ00000060C8YAI</v>
          </cell>
          <cell r="D1318">
            <v>45865</v>
          </cell>
          <cell r="E1318" t="str">
            <v>2025W31</v>
          </cell>
          <cell r="F1318">
            <v>46228</v>
          </cell>
          <cell r="G1318" t="str">
            <v>2026W30</v>
          </cell>
          <cell r="H1318">
            <v>1177</v>
          </cell>
          <cell r="I1318">
            <v>0</v>
          </cell>
          <cell r="J1318">
            <v>0</v>
          </cell>
          <cell r="K1318">
            <v>1099</v>
          </cell>
          <cell r="L1318">
            <v>0</v>
          </cell>
          <cell r="M1318">
            <v>78</v>
          </cell>
          <cell r="N1318" t="b">
            <v>1</v>
          </cell>
          <cell r="O1318" t="b">
            <v>1</v>
          </cell>
          <cell r="P1318" t="str">
            <v>01tHp00000A2aK9IAJ</v>
          </cell>
          <cell r="R1318" t="str">
            <v>2025W31</v>
          </cell>
          <cell r="S1318" t="str">
            <v>01tHp00000A2aK9IAJa5gPQ00000060C8YAI</v>
          </cell>
        </row>
        <row r="1319">
          <cell r="A1319" t="str">
            <v>Grape, Edelweiss #3</v>
          </cell>
          <cell r="B1319" t="str">
            <v>202531-202630</v>
          </cell>
          <cell r="C1319" t="str">
            <v>a5gPQ00000060C9YAI</v>
          </cell>
          <cell r="D1319">
            <v>45865</v>
          </cell>
          <cell r="E1319" t="str">
            <v>2025W31</v>
          </cell>
          <cell r="F1319">
            <v>46228</v>
          </cell>
          <cell r="G1319" t="str">
            <v>2026W30</v>
          </cell>
          <cell r="H1319">
            <v>1793</v>
          </cell>
          <cell r="I1319">
            <v>0</v>
          </cell>
          <cell r="J1319">
            <v>0</v>
          </cell>
          <cell r="K1319">
            <v>1500</v>
          </cell>
          <cell r="L1319">
            <v>0</v>
          </cell>
          <cell r="M1319">
            <v>293</v>
          </cell>
          <cell r="N1319" t="b">
            <v>1</v>
          </cell>
          <cell r="O1319" t="b">
            <v>1</v>
          </cell>
          <cell r="P1319" t="str">
            <v>01tHp00000A2aKAIAZ</v>
          </cell>
          <cell r="R1319" t="str">
            <v>2025W31</v>
          </cell>
          <cell r="S1319" t="str">
            <v>01tHp00000A2aKAIAZa5gPQ00000060C9YAI</v>
          </cell>
        </row>
        <row r="1320">
          <cell r="A1320" t="str">
            <v>Grape, Somerset #3</v>
          </cell>
          <cell r="B1320" t="str">
            <v>202531-202630</v>
          </cell>
          <cell r="C1320" t="str">
            <v>a5gPQ00000060CAYAY</v>
          </cell>
          <cell r="D1320">
            <v>45865</v>
          </cell>
          <cell r="E1320" t="str">
            <v>2025W31</v>
          </cell>
          <cell r="F1320">
            <v>46228</v>
          </cell>
          <cell r="G1320" t="str">
            <v>2026W30</v>
          </cell>
          <cell r="H1320">
            <v>1800</v>
          </cell>
          <cell r="I1320">
            <v>0</v>
          </cell>
          <cell r="J1320">
            <v>0</v>
          </cell>
          <cell r="K1320">
            <v>1798</v>
          </cell>
          <cell r="L1320">
            <v>0</v>
          </cell>
          <cell r="M1320">
            <v>0</v>
          </cell>
          <cell r="N1320" t="b">
            <v>1</v>
          </cell>
          <cell r="O1320" t="b">
            <v>1</v>
          </cell>
          <cell r="P1320" t="str">
            <v>01tHp00000A2aKEIAZ</v>
          </cell>
          <cell r="R1320" t="str">
            <v>2025W31</v>
          </cell>
          <cell r="S1320" t="str">
            <v>01tHp00000A2aKEIAZa5gPQ00000060CAYAY</v>
          </cell>
        </row>
        <row r="1321">
          <cell r="A1321" t="str">
            <v>Potentilla, Bella Sol #2</v>
          </cell>
          <cell r="B1321" t="str">
            <v>202531-202630</v>
          </cell>
          <cell r="C1321" t="str">
            <v>a5gPQ00000060CBYAY</v>
          </cell>
          <cell r="D1321">
            <v>45865</v>
          </cell>
          <cell r="E1321" t="str">
            <v>2025W31</v>
          </cell>
          <cell r="F1321">
            <v>46228</v>
          </cell>
          <cell r="G1321" t="str">
            <v>2026W30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  <cell r="L1321">
            <v>0</v>
          </cell>
          <cell r="M1321">
            <v>0</v>
          </cell>
          <cell r="N1321" t="b">
            <v>1</v>
          </cell>
          <cell r="O1321" t="b">
            <v>1</v>
          </cell>
          <cell r="P1321" t="str">
            <v>01tHp00000A2aKKIAZ</v>
          </cell>
          <cell r="R1321" t="str">
            <v/>
          </cell>
          <cell r="S1321" t="str">
            <v>01tHp00000A2aKKIAZa5gPQ00000060CBYAY</v>
          </cell>
        </row>
        <row r="1322">
          <cell r="A1322" t="str">
            <v>Grass, Fountain Grass, Hameln #1</v>
          </cell>
          <cell r="B1322" t="str">
            <v>202531-202630</v>
          </cell>
          <cell r="C1322" t="str">
            <v>a5gPQ00000060CCYAY</v>
          </cell>
          <cell r="D1322">
            <v>45865</v>
          </cell>
          <cell r="E1322" t="str">
            <v>2025W31</v>
          </cell>
          <cell r="F1322">
            <v>46228</v>
          </cell>
          <cell r="G1322" t="str">
            <v>2026W30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  <cell r="L1322">
            <v>0</v>
          </cell>
          <cell r="M1322">
            <v>0</v>
          </cell>
          <cell r="N1322" t="b">
            <v>1</v>
          </cell>
          <cell r="O1322" t="b">
            <v>1</v>
          </cell>
          <cell r="P1322" t="str">
            <v>01tHp00000A2aKLIAZ</v>
          </cell>
          <cell r="R1322" t="str">
            <v/>
          </cell>
          <cell r="S1322" t="str">
            <v>01tHp00000A2aKLIAZa5gPQ00000060CCYAY</v>
          </cell>
        </row>
        <row r="1323">
          <cell r="A1323" t="str">
            <v>Potentilla, Goldfinger #3</v>
          </cell>
          <cell r="B1323" t="str">
            <v>202531-202630</v>
          </cell>
          <cell r="C1323" t="str">
            <v>a5gPQ00000060CDYAY</v>
          </cell>
          <cell r="D1323">
            <v>45865</v>
          </cell>
          <cell r="E1323" t="str">
            <v>2025W31</v>
          </cell>
          <cell r="F1323">
            <v>46228</v>
          </cell>
          <cell r="G1323" t="str">
            <v>2026W30</v>
          </cell>
          <cell r="H1323">
            <v>4519</v>
          </cell>
          <cell r="I1323">
            <v>0</v>
          </cell>
          <cell r="J1323">
            <v>0</v>
          </cell>
          <cell r="K1323">
            <v>2116</v>
          </cell>
          <cell r="L1323">
            <v>0</v>
          </cell>
          <cell r="M1323">
            <v>2402</v>
          </cell>
          <cell r="N1323" t="b">
            <v>1</v>
          </cell>
          <cell r="O1323" t="b">
            <v>1</v>
          </cell>
          <cell r="P1323" t="str">
            <v>01tHp00000A2aKQIAZ</v>
          </cell>
          <cell r="R1323" t="str">
            <v>2025W31</v>
          </cell>
          <cell r="S1323" t="str">
            <v>01tHp00000A2aKQIAZa5gPQ00000060CDYAY</v>
          </cell>
        </row>
        <row r="1324">
          <cell r="A1324" t="str">
            <v>Hackberry, Common #10</v>
          </cell>
          <cell r="B1324" t="str">
            <v>202531-202630</v>
          </cell>
          <cell r="C1324" t="str">
            <v>a5gPQ00000060CEYAY</v>
          </cell>
          <cell r="D1324">
            <v>45865</v>
          </cell>
          <cell r="E1324" t="str">
            <v>2025W31</v>
          </cell>
          <cell r="F1324">
            <v>46228</v>
          </cell>
          <cell r="G1324" t="str">
            <v>2026W30</v>
          </cell>
          <cell r="H1324">
            <v>320</v>
          </cell>
          <cell r="I1324">
            <v>0</v>
          </cell>
          <cell r="J1324">
            <v>0</v>
          </cell>
          <cell r="K1324">
            <v>91</v>
          </cell>
          <cell r="L1324">
            <v>0</v>
          </cell>
          <cell r="M1324">
            <v>65</v>
          </cell>
          <cell r="N1324" t="b">
            <v>1</v>
          </cell>
          <cell r="O1324" t="b">
            <v>1</v>
          </cell>
          <cell r="P1324" t="str">
            <v>01tHp00000A2aKbIAJ</v>
          </cell>
          <cell r="R1324" t="str">
            <v>2026W18</v>
          </cell>
          <cell r="S1324" t="str">
            <v>01tHp00000A2aKbIAJa5gPQ00000060CEYAY</v>
          </cell>
        </row>
        <row r="1325">
          <cell r="A1325" t="str">
            <v>Hackberry, Common #7</v>
          </cell>
          <cell r="B1325" t="str">
            <v>202531-202630</v>
          </cell>
          <cell r="C1325" t="str">
            <v>a5gPQ00000069bnYAA</v>
          </cell>
          <cell r="D1325">
            <v>45865</v>
          </cell>
          <cell r="E1325" t="str">
            <v>2025W31</v>
          </cell>
          <cell r="F1325">
            <v>46228</v>
          </cell>
          <cell r="G1325" t="str">
            <v>2026W30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  <cell r="L1325">
            <v>0</v>
          </cell>
          <cell r="M1325">
            <v>0</v>
          </cell>
          <cell r="N1325" t="b">
            <v>1</v>
          </cell>
          <cell r="O1325" t="b">
            <v>1</v>
          </cell>
          <cell r="P1325" t="str">
            <v>01tHp00000A2aKeIAJ</v>
          </cell>
          <cell r="R1325" t="str">
            <v>2025W31</v>
          </cell>
          <cell r="S1325" t="str">
            <v>01tHp00000A2aKeIAJa5gPQ00000069bnYAA</v>
          </cell>
        </row>
        <row r="1326">
          <cell r="A1326" t="str">
            <v>Heuchera, Black Forest Cake #2</v>
          </cell>
          <cell r="B1326" t="str">
            <v>202531-202630</v>
          </cell>
          <cell r="C1326" t="str">
            <v>a5gPQ0000007HnJYAU</v>
          </cell>
          <cell r="D1326">
            <v>45865</v>
          </cell>
          <cell r="E1326" t="str">
            <v>2025W31</v>
          </cell>
          <cell r="F1326">
            <v>46228</v>
          </cell>
          <cell r="G1326" t="str">
            <v>2026W30</v>
          </cell>
          <cell r="H1326">
            <v>1433</v>
          </cell>
          <cell r="I1326">
            <v>0</v>
          </cell>
          <cell r="J1326">
            <v>0</v>
          </cell>
          <cell r="K1326">
            <v>1286</v>
          </cell>
          <cell r="L1326">
            <v>0</v>
          </cell>
          <cell r="M1326">
            <v>147</v>
          </cell>
          <cell r="N1326" t="b">
            <v>1</v>
          </cell>
          <cell r="O1326" t="b">
            <v>1</v>
          </cell>
          <cell r="P1326" t="str">
            <v>01tHp00000A2aKjIAJ</v>
          </cell>
          <cell r="R1326" t="str">
            <v>2026W18</v>
          </cell>
          <cell r="S1326" t="str">
            <v>01tHp00000A2aKjIAJa5gPQ0000007HnJYAU</v>
          </cell>
        </row>
        <row r="1327">
          <cell r="A1327" t="str">
            <v>Heuchera, Northern Exposure Black #2</v>
          </cell>
          <cell r="B1327" t="str">
            <v>202531-202630</v>
          </cell>
          <cell r="C1327" t="str">
            <v>a5gPQ00000060CGYAY</v>
          </cell>
          <cell r="D1327">
            <v>45865</v>
          </cell>
          <cell r="E1327" t="str">
            <v>2025W31</v>
          </cell>
          <cell r="F1327">
            <v>46228</v>
          </cell>
          <cell r="G1327" t="str">
            <v>2026W30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  <cell r="L1327">
            <v>0</v>
          </cell>
          <cell r="M1327">
            <v>0</v>
          </cell>
          <cell r="N1327" t="b">
            <v>1</v>
          </cell>
          <cell r="O1327" t="b">
            <v>1</v>
          </cell>
          <cell r="P1327" t="str">
            <v>01tHp00000A2aKmIAJ</v>
          </cell>
          <cell r="R1327" t="str">
            <v/>
          </cell>
          <cell r="S1327" t="str">
            <v>01tHp00000A2aKmIAJa5gPQ00000060CGYAY</v>
          </cell>
        </row>
        <row r="1328">
          <cell r="A1328" t="str">
            <v>Heuchera, Northern Exposure Red #2</v>
          </cell>
          <cell r="B1328" t="str">
            <v>202531-202630</v>
          </cell>
          <cell r="C1328" t="str">
            <v>a5gPQ00000060CHYAY</v>
          </cell>
          <cell r="D1328">
            <v>45865</v>
          </cell>
          <cell r="E1328" t="str">
            <v>2025W31</v>
          </cell>
          <cell r="F1328">
            <v>46228</v>
          </cell>
          <cell r="G1328" t="str">
            <v>2026W30</v>
          </cell>
          <cell r="H1328">
            <v>516</v>
          </cell>
          <cell r="I1328">
            <v>0</v>
          </cell>
          <cell r="J1328">
            <v>0</v>
          </cell>
          <cell r="K1328">
            <v>516</v>
          </cell>
          <cell r="L1328">
            <v>0</v>
          </cell>
          <cell r="M1328">
            <v>0</v>
          </cell>
          <cell r="N1328" t="b">
            <v>1</v>
          </cell>
          <cell r="O1328" t="b">
            <v>1</v>
          </cell>
          <cell r="P1328" t="str">
            <v>01tHp00000A2aO1IAJ</v>
          </cell>
          <cell r="R1328" t="str">
            <v/>
          </cell>
          <cell r="S1328" t="str">
            <v>01tHp00000A2aO1IAJa5gPQ00000060CHYAY</v>
          </cell>
        </row>
        <row r="1329">
          <cell r="A1329" t="str">
            <v>Heuchera, Paris #2</v>
          </cell>
          <cell r="B1329" t="str">
            <v>202531-202630</v>
          </cell>
          <cell r="C1329" t="str">
            <v>a5gPQ00000060CIYAY</v>
          </cell>
          <cell r="D1329">
            <v>45865</v>
          </cell>
          <cell r="E1329" t="str">
            <v>2025W31</v>
          </cell>
          <cell r="F1329">
            <v>46228</v>
          </cell>
          <cell r="G1329" t="str">
            <v>2026W30</v>
          </cell>
          <cell r="H1329">
            <v>5</v>
          </cell>
          <cell r="I1329">
            <v>0</v>
          </cell>
          <cell r="J1329">
            <v>0</v>
          </cell>
          <cell r="K1329">
            <v>0</v>
          </cell>
          <cell r="L1329">
            <v>0</v>
          </cell>
          <cell r="M1329">
            <v>5</v>
          </cell>
          <cell r="N1329" t="b">
            <v>1</v>
          </cell>
          <cell r="O1329" t="b">
            <v>1</v>
          </cell>
          <cell r="P1329" t="str">
            <v>01tHp00000A2aO3IAJ</v>
          </cell>
          <cell r="R1329" t="str">
            <v>2026W18</v>
          </cell>
          <cell r="S1329" t="str">
            <v>01tHp00000A2aO3IAJa5gPQ00000060CIYAY</v>
          </cell>
        </row>
        <row r="1330">
          <cell r="A1330" t="str">
            <v>Heuchera, Silver Scrolls #2</v>
          </cell>
          <cell r="B1330" t="str">
            <v>202531-202630</v>
          </cell>
          <cell r="C1330" t="str">
            <v>a5gPQ00000060CJYAY</v>
          </cell>
          <cell r="D1330">
            <v>45865</v>
          </cell>
          <cell r="E1330" t="str">
            <v>2025W31</v>
          </cell>
          <cell r="F1330">
            <v>46228</v>
          </cell>
          <cell r="G1330" t="str">
            <v>2026W30</v>
          </cell>
          <cell r="H1330">
            <v>0</v>
          </cell>
          <cell r="I1330">
            <v>0</v>
          </cell>
          <cell r="J1330">
            <v>0</v>
          </cell>
          <cell r="K1330">
            <v>0</v>
          </cell>
          <cell r="L1330">
            <v>0</v>
          </cell>
          <cell r="M1330">
            <v>0</v>
          </cell>
          <cell r="N1330" t="b">
            <v>1</v>
          </cell>
          <cell r="O1330" t="b">
            <v>1</v>
          </cell>
          <cell r="P1330" t="str">
            <v>01tHp00000A2aO5IAJ</v>
          </cell>
          <cell r="R1330" t="str">
            <v/>
          </cell>
          <cell r="S1330" t="str">
            <v>01tHp00000A2aO5IAJa5gPQ00000060CJYAY</v>
          </cell>
        </row>
        <row r="1331">
          <cell r="A1331" t="str">
            <v>Hibiscus, Head Over Heels Adore #2</v>
          </cell>
          <cell r="B1331" t="str">
            <v>202531-202630</v>
          </cell>
          <cell r="C1331" t="str">
            <v>a5gPQ00000060CKYAY</v>
          </cell>
          <cell r="D1331">
            <v>45865</v>
          </cell>
          <cell r="E1331" t="str">
            <v>2025W31</v>
          </cell>
          <cell r="F1331">
            <v>46228</v>
          </cell>
          <cell r="G1331" t="str">
            <v>2026W30</v>
          </cell>
          <cell r="H1331">
            <v>0</v>
          </cell>
          <cell r="I1331">
            <v>0</v>
          </cell>
          <cell r="J1331">
            <v>0</v>
          </cell>
          <cell r="K1331">
            <v>0</v>
          </cell>
          <cell r="L1331">
            <v>0</v>
          </cell>
          <cell r="M1331">
            <v>0</v>
          </cell>
          <cell r="N1331" t="b">
            <v>1</v>
          </cell>
          <cell r="O1331" t="b">
            <v>1</v>
          </cell>
          <cell r="P1331" t="str">
            <v>01tHp00000A2aO8IAJ</v>
          </cell>
          <cell r="R1331" t="str">
            <v/>
          </cell>
          <cell r="S1331" t="str">
            <v>01tHp00000A2aO8IAJa5gPQ00000060CKYAY</v>
          </cell>
        </row>
        <row r="1332">
          <cell r="A1332" t="str">
            <v>Hibiscus, Head Over Heels Blush #2</v>
          </cell>
          <cell r="B1332" t="str">
            <v>202531-202630</v>
          </cell>
          <cell r="C1332" t="str">
            <v>a5gPQ00000060CLYAY</v>
          </cell>
          <cell r="D1332">
            <v>45865</v>
          </cell>
          <cell r="E1332" t="str">
            <v>2025W31</v>
          </cell>
          <cell r="F1332">
            <v>46228</v>
          </cell>
          <cell r="G1332" t="str">
            <v>2026W30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  <cell r="L1332">
            <v>0</v>
          </cell>
          <cell r="M1332">
            <v>0</v>
          </cell>
          <cell r="N1332" t="b">
            <v>1</v>
          </cell>
          <cell r="O1332" t="b">
            <v>1</v>
          </cell>
          <cell r="P1332" t="str">
            <v>01tHp00000A2aO9IAJ</v>
          </cell>
          <cell r="R1332" t="str">
            <v/>
          </cell>
          <cell r="S1332" t="str">
            <v>01tHp00000A2aO9IAJa5gPQ00000060CLYAY</v>
          </cell>
        </row>
        <row r="1333">
          <cell r="A1333" t="str">
            <v>Hibiscus, Head Over Heels Desire #2</v>
          </cell>
          <cell r="B1333" t="str">
            <v>202531-202630</v>
          </cell>
          <cell r="C1333" t="str">
            <v>a5gPQ00000060CMYAY</v>
          </cell>
          <cell r="D1333">
            <v>45865</v>
          </cell>
          <cell r="E1333" t="str">
            <v>2025W31</v>
          </cell>
          <cell r="F1333">
            <v>46228</v>
          </cell>
          <cell r="G1333" t="str">
            <v>2026W30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  <cell r="L1333">
            <v>0</v>
          </cell>
          <cell r="M1333">
            <v>0</v>
          </cell>
          <cell r="N1333" t="b">
            <v>1</v>
          </cell>
          <cell r="O1333" t="b">
            <v>1</v>
          </cell>
          <cell r="P1333" t="str">
            <v>01tHp00000A2aOAIAZ</v>
          </cell>
          <cell r="R1333" t="str">
            <v/>
          </cell>
          <cell r="S1333" t="str">
            <v>01tHp00000A2aOAIAZa5gPQ00000060CMYAY</v>
          </cell>
        </row>
        <row r="1334">
          <cell r="A1334" t="str">
            <v>Hibiscus, Head Over Heels Dream #2</v>
          </cell>
          <cell r="B1334" t="str">
            <v>202531-202630</v>
          </cell>
          <cell r="C1334" t="str">
            <v>a5gPQ00000060CNYAY</v>
          </cell>
          <cell r="D1334">
            <v>45865</v>
          </cell>
          <cell r="E1334" t="str">
            <v>2025W31</v>
          </cell>
          <cell r="F1334">
            <v>46228</v>
          </cell>
          <cell r="G1334" t="str">
            <v>2026W30</v>
          </cell>
          <cell r="H1334">
            <v>0</v>
          </cell>
          <cell r="I1334">
            <v>0</v>
          </cell>
          <cell r="J1334">
            <v>0</v>
          </cell>
          <cell r="K1334">
            <v>0</v>
          </cell>
          <cell r="L1334">
            <v>0</v>
          </cell>
          <cell r="M1334">
            <v>0</v>
          </cell>
          <cell r="N1334" t="b">
            <v>1</v>
          </cell>
          <cell r="O1334" t="b">
            <v>1</v>
          </cell>
          <cell r="P1334" t="str">
            <v>01tHp00000A2aOBIAZ</v>
          </cell>
          <cell r="R1334" t="str">
            <v/>
          </cell>
          <cell r="S1334" t="str">
            <v>01tHp00000A2aOBIAZa5gPQ00000060CNYAY</v>
          </cell>
        </row>
        <row r="1335">
          <cell r="A1335" t="str">
            <v>Hibiscus, Head Over Heels Passion #2</v>
          </cell>
          <cell r="B1335" t="str">
            <v>202531-202630</v>
          </cell>
          <cell r="C1335" t="str">
            <v>a5gPQ00000060COYAY</v>
          </cell>
          <cell r="D1335">
            <v>45865</v>
          </cell>
          <cell r="E1335" t="str">
            <v>2025W31</v>
          </cell>
          <cell r="F1335">
            <v>46228</v>
          </cell>
          <cell r="G1335" t="str">
            <v>2026W30</v>
          </cell>
          <cell r="H1335">
            <v>0</v>
          </cell>
          <cell r="I1335">
            <v>0</v>
          </cell>
          <cell r="J1335">
            <v>0</v>
          </cell>
          <cell r="K1335">
            <v>0</v>
          </cell>
          <cell r="L1335">
            <v>0</v>
          </cell>
          <cell r="M1335">
            <v>0</v>
          </cell>
          <cell r="N1335" t="b">
            <v>1</v>
          </cell>
          <cell r="O1335" t="b">
            <v>1</v>
          </cell>
          <cell r="P1335" t="str">
            <v>01tHp00000A2aOCIAZ</v>
          </cell>
          <cell r="R1335" t="str">
            <v/>
          </cell>
          <cell r="S1335" t="str">
            <v>01tHp00000A2aOCIAZa5gPQ00000060COYAY</v>
          </cell>
        </row>
        <row r="1336">
          <cell r="A1336" t="str">
            <v>Honeylocust, Imperial #10</v>
          </cell>
          <cell r="B1336" t="str">
            <v>202531-202630</v>
          </cell>
          <cell r="C1336" t="str">
            <v>a5gPQ00000060CPYAY</v>
          </cell>
          <cell r="D1336">
            <v>45865</v>
          </cell>
          <cell r="E1336" t="str">
            <v>2025W31</v>
          </cell>
          <cell r="F1336">
            <v>46228</v>
          </cell>
          <cell r="G1336" t="str">
            <v>2026W30</v>
          </cell>
          <cell r="H1336">
            <v>1243</v>
          </cell>
          <cell r="I1336">
            <v>0</v>
          </cell>
          <cell r="J1336">
            <v>0</v>
          </cell>
          <cell r="K1336">
            <v>269</v>
          </cell>
          <cell r="L1336">
            <v>0</v>
          </cell>
          <cell r="M1336">
            <v>944</v>
          </cell>
          <cell r="N1336" t="b">
            <v>1</v>
          </cell>
          <cell r="O1336" t="b">
            <v>1</v>
          </cell>
          <cell r="P1336" t="str">
            <v>01tHp00000A2aOJIAZ</v>
          </cell>
          <cell r="R1336" t="str">
            <v>2025W31</v>
          </cell>
          <cell r="S1336" t="str">
            <v>01tHp00000A2aOJIAZa5gPQ00000060CPYAY</v>
          </cell>
        </row>
        <row r="1337">
          <cell r="A1337" t="str">
            <v>Honeylocust, Imperial #25</v>
          </cell>
          <cell r="B1337" t="str">
            <v>202531-202630</v>
          </cell>
          <cell r="C1337" t="str">
            <v>a5gPQ0000007L7lYAE</v>
          </cell>
          <cell r="D1337">
            <v>45865</v>
          </cell>
          <cell r="E1337" t="str">
            <v>2025W31</v>
          </cell>
          <cell r="F1337">
            <v>46228</v>
          </cell>
          <cell r="G1337" t="str">
            <v>2026W30</v>
          </cell>
          <cell r="H1337">
            <v>30</v>
          </cell>
          <cell r="I1337">
            <v>0</v>
          </cell>
          <cell r="J1337">
            <v>0</v>
          </cell>
          <cell r="K1337">
            <v>28</v>
          </cell>
          <cell r="L1337">
            <v>0</v>
          </cell>
          <cell r="M1337">
            <v>2</v>
          </cell>
          <cell r="N1337" t="b">
            <v>1</v>
          </cell>
          <cell r="O1337" t="b">
            <v>1</v>
          </cell>
          <cell r="P1337" t="str">
            <v>01tHp00000A2aOLIAZ</v>
          </cell>
          <cell r="R1337" t="str">
            <v>2026W18</v>
          </cell>
          <cell r="S1337" t="str">
            <v>01tHp00000A2aOLIAZa5gPQ0000007L7lYAE</v>
          </cell>
        </row>
        <row r="1338">
          <cell r="A1338" t="str">
            <v>Honeylocust, Shademaster #10</v>
          </cell>
          <cell r="B1338" t="str">
            <v>202531-202630</v>
          </cell>
          <cell r="C1338" t="str">
            <v>a5gPQ00000060CQYAY</v>
          </cell>
          <cell r="D1338">
            <v>45865</v>
          </cell>
          <cell r="E1338" t="str">
            <v>2025W31</v>
          </cell>
          <cell r="F1338">
            <v>46228</v>
          </cell>
          <cell r="G1338" t="str">
            <v>2026W30</v>
          </cell>
          <cell r="H1338">
            <v>6</v>
          </cell>
          <cell r="I1338">
            <v>0</v>
          </cell>
          <cell r="J1338">
            <v>0</v>
          </cell>
          <cell r="K1338">
            <v>0</v>
          </cell>
          <cell r="L1338">
            <v>0</v>
          </cell>
          <cell r="M1338">
            <v>0</v>
          </cell>
          <cell r="N1338" t="b">
            <v>1</v>
          </cell>
          <cell r="O1338" t="b">
            <v>1</v>
          </cell>
          <cell r="P1338" t="str">
            <v>01tHp00000A2aONIAZ</v>
          </cell>
          <cell r="R1338" t="str">
            <v>2026W36</v>
          </cell>
          <cell r="S1338" t="str">
            <v>01tHp00000A2aONIAZa5gPQ00000060CQYAY</v>
          </cell>
        </row>
        <row r="1339">
          <cell r="A1339" t="str">
            <v>Honeylocust, Skyline #10</v>
          </cell>
          <cell r="B1339" t="str">
            <v>202531-202630</v>
          </cell>
          <cell r="C1339" t="str">
            <v>a5gPQ00000060CRYAY</v>
          </cell>
          <cell r="D1339">
            <v>45865</v>
          </cell>
          <cell r="E1339" t="str">
            <v>2025W31</v>
          </cell>
          <cell r="F1339">
            <v>46228</v>
          </cell>
          <cell r="G1339" t="str">
            <v>2026W30</v>
          </cell>
          <cell r="H1339">
            <v>1851</v>
          </cell>
          <cell r="I1339">
            <v>0</v>
          </cell>
          <cell r="J1339">
            <v>0</v>
          </cell>
          <cell r="K1339">
            <v>705</v>
          </cell>
          <cell r="L1339">
            <v>0</v>
          </cell>
          <cell r="M1339">
            <v>1050</v>
          </cell>
          <cell r="N1339" t="b">
            <v>1</v>
          </cell>
          <cell r="O1339" t="b">
            <v>1</v>
          </cell>
          <cell r="P1339" t="str">
            <v>01tHp00000A2aOQIAZ</v>
          </cell>
          <cell r="R1339" t="str">
            <v>2025W31</v>
          </cell>
          <cell r="S1339" t="str">
            <v>01tHp00000A2aOQIAZa5gPQ00000060CRYAY</v>
          </cell>
        </row>
        <row r="1340">
          <cell r="A1340" t="str">
            <v>Honeylocust, Skyline #25</v>
          </cell>
          <cell r="B1340" t="str">
            <v>202531-202630</v>
          </cell>
          <cell r="C1340" t="str">
            <v>a5gPQ00000060CSYAY</v>
          </cell>
          <cell r="D1340">
            <v>45865</v>
          </cell>
          <cell r="E1340" t="str">
            <v>2025W31</v>
          </cell>
          <cell r="F1340">
            <v>46228</v>
          </cell>
          <cell r="G1340" t="str">
            <v>2026W30</v>
          </cell>
          <cell r="H1340">
            <v>57</v>
          </cell>
          <cell r="I1340">
            <v>0</v>
          </cell>
          <cell r="J1340">
            <v>0</v>
          </cell>
          <cell r="K1340">
            <v>57</v>
          </cell>
          <cell r="L1340">
            <v>0</v>
          </cell>
          <cell r="M1340">
            <v>0</v>
          </cell>
          <cell r="N1340" t="b">
            <v>1</v>
          </cell>
          <cell r="O1340" t="b">
            <v>1</v>
          </cell>
          <cell r="P1340" t="str">
            <v>01tHp00000A2aOSIAZ</v>
          </cell>
          <cell r="R1340" t="str">
            <v>2025W31</v>
          </cell>
          <cell r="S1340" t="str">
            <v>01tHp00000A2aOSIAZa5gPQ00000060CSYAY</v>
          </cell>
        </row>
        <row r="1341">
          <cell r="A1341" t="str">
            <v>Honeylocust, Sunburst #10</v>
          </cell>
          <cell r="B1341" t="str">
            <v>202531-202630</v>
          </cell>
          <cell r="C1341" t="str">
            <v>a5gPQ00000060CTYAY</v>
          </cell>
          <cell r="D1341">
            <v>45865</v>
          </cell>
          <cell r="E1341" t="str">
            <v>2025W31</v>
          </cell>
          <cell r="F1341">
            <v>46228</v>
          </cell>
          <cell r="G1341" t="str">
            <v>2026W30</v>
          </cell>
          <cell r="H1341">
            <v>732</v>
          </cell>
          <cell r="I1341">
            <v>0</v>
          </cell>
          <cell r="J1341">
            <v>0</v>
          </cell>
          <cell r="K1341">
            <v>580</v>
          </cell>
          <cell r="L1341">
            <v>0</v>
          </cell>
          <cell r="M1341">
            <v>22</v>
          </cell>
          <cell r="N1341" t="b">
            <v>1</v>
          </cell>
          <cell r="O1341" t="b">
            <v>1</v>
          </cell>
          <cell r="P1341" t="str">
            <v>01tHp00000A2aOUIAZ</v>
          </cell>
          <cell r="R1341" t="str">
            <v>2025W31</v>
          </cell>
          <cell r="S1341" t="str">
            <v>01tHp00000A2aOUIAZa5gPQ00000060CTYAY</v>
          </cell>
        </row>
        <row r="1342">
          <cell r="A1342" t="str">
            <v>Honeysuckle, Thunderbolt #2</v>
          </cell>
          <cell r="B1342" t="str">
            <v>202531-202630</v>
          </cell>
          <cell r="C1342" t="str">
            <v>a5gPQ00000060CUYAY</v>
          </cell>
          <cell r="D1342">
            <v>45865</v>
          </cell>
          <cell r="E1342" t="str">
            <v>2025W31</v>
          </cell>
          <cell r="F1342">
            <v>46228</v>
          </cell>
          <cell r="G1342" t="str">
            <v>2026W30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  <cell r="L1342">
            <v>0</v>
          </cell>
          <cell r="M1342">
            <v>0</v>
          </cell>
          <cell r="N1342" t="b">
            <v>1</v>
          </cell>
          <cell r="O1342" t="b">
            <v>1</v>
          </cell>
          <cell r="P1342" t="str">
            <v>01tHp00000A2aOZIAZ</v>
          </cell>
          <cell r="R1342" t="str">
            <v/>
          </cell>
          <cell r="S1342" t="str">
            <v>01tHp00000A2aOZIAZa5gPQ00000060CUYAY</v>
          </cell>
        </row>
        <row r="1343">
          <cell r="A1343" t="str">
            <v>Hosta, Abiqua Drinking Gourd #1</v>
          </cell>
          <cell r="B1343" t="str">
            <v>202531-202630</v>
          </cell>
          <cell r="C1343" t="str">
            <v>a5gPQ00000060CVYAY</v>
          </cell>
          <cell r="D1343">
            <v>45865</v>
          </cell>
          <cell r="E1343" t="str">
            <v>2025W31</v>
          </cell>
          <cell r="F1343">
            <v>46228</v>
          </cell>
          <cell r="G1343" t="str">
            <v>2026W30</v>
          </cell>
          <cell r="H1343">
            <v>427</v>
          </cell>
          <cell r="I1343">
            <v>0</v>
          </cell>
          <cell r="J1343">
            <v>0</v>
          </cell>
          <cell r="K1343">
            <v>0</v>
          </cell>
          <cell r="L1343">
            <v>0</v>
          </cell>
          <cell r="M1343">
            <v>0</v>
          </cell>
          <cell r="N1343" t="b">
            <v>1</v>
          </cell>
          <cell r="O1343" t="b">
            <v>1</v>
          </cell>
          <cell r="P1343" t="str">
            <v>01tHp00000A2aOaIAJ</v>
          </cell>
          <cell r="R1343" t="str">
            <v/>
          </cell>
          <cell r="S1343" t="str">
            <v>01tHp00000A2aOaIAJa5gPQ00000060CVYAY</v>
          </cell>
        </row>
        <row r="1344">
          <cell r="A1344" t="str">
            <v>Hosta, Queen Josephine #1</v>
          </cell>
          <cell r="B1344" t="str">
            <v>202531-202630</v>
          </cell>
          <cell r="C1344" t="str">
            <v>a5gPQ00000060CWYAY</v>
          </cell>
          <cell r="D1344">
            <v>45865</v>
          </cell>
          <cell r="E1344" t="str">
            <v>2025W31</v>
          </cell>
          <cell r="F1344">
            <v>46228</v>
          </cell>
          <cell r="G1344" t="str">
            <v>2026W30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  <cell r="L1344">
            <v>0</v>
          </cell>
          <cell r="M1344">
            <v>0</v>
          </cell>
          <cell r="N1344" t="b">
            <v>1</v>
          </cell>
          <cell r="O1344" t="b">
            <v>1</v>
          </cell>
          <cell r="P1344" t="str">
            <v>01tHp00000A2aOhIAJ</v>
          </cell>
          <cell r="R1344" t="str">
            <v/>
          </cell>
          <cell r="S1344" t="str">
            <v>01tHp00000A2aOhIAJa5gPQ00000060CWYAY</v>
          </cell>
        </row>
        <row r="1345">
          <cell r="A1345" t="str">
            <v>Hosta, So Sweet #1</v>
          </cell>
          <cell r="B1345" t="str">
            <v>202531-202630</v>
          </cell>
          <cell r="C1345" t="str">
            <v>a5gPQ00000060CXYAY</v>
          </cell>
          <cell r="D1345">
            <v>45865</v>
          </cell>
          <cell r="E1345" t="str">
            <v>2025W31</v>
          </cell>
          <cell r="F1345">
            <v>46228</v>
          </cell>
          <cell r="G1345" t="str">
            <v>2026W30</v>
          </cell>
          <cell r="H1345">
            <v>0</v>
          </cell>
          <cell r="I1345">
            <v>0</v>
          </cell>
          <cell r="J1345">
            <v>0</v>
          </cell>
          <cell r="K1345">
            <v>0</v>
          </cell>
          <cell r="L1345">
            <v>0</v>
          </cell>
          <cell r="M1345">
            <v>0</v>
          </cell>
          <cell r="N1345" t="b">
            <v>1</v>
          </cell>
          <cell r="O1345" t="b">
            <v>1</v>
          </cell>
          <cell r="P1345" t="str">
            <v>01tHp00000A2aOiIAJ</v>
          </cell>
          <cell r="R1345" t="str">
            <v/>
          </cell>
          <cell r="S1345" t="str">
            <v>01tHp00000A2aOiIAJa5gPQ00000060CXYAY</v>
          </cell>
        </row>
        <row r="1346">
          <cell r="A1346" t="str">
            <v>Hosta, So Sweet #2</v>
          </cell>
          <cell r="B1346" t="str">
            <v>202531-202630</v>
          </cell>
          <cell r="C1346" t="str">
            <v>a5gPQ00000060CYYAY</v>
          </cell>
          <cell r="D1346">
            <v>45865</v>
          </cell>
          <cell r="E1346" t="str">
            <v>2025W31</v>
          </cell>
          <cell r="F1346">
            <v>46228</v>
          </cell>
          <cell r="G1346" t="str">
            <v>2026W30</v>
          </cell>
          <cell r="H1346">
            <v>42</v>
          </cell>
          <cell r="I1346">
            <v>0</v>
          </cell>
          <cell r="J1346">
            <v>0</v>
          </cell>
          <cell r="K1346">
            <v>25</v>
          </cell>
          <cell r="L1346">
            <v>0</v>
          </cell>
          <cell r="M1346">
            <v>0</v>
          </cell>
          <cell r="N1346" t="b">
            <v>1</v>
          </cell>
          <cell r="O1346" t="b">
            <v>1</v>
          </cell>
          <cell r="P1346" t="str">
            <v>01tHp00000A2aOjIAJ</v>
          </cell>
          <cell r="R1346" t="str">
            <v>2026W18</v>
          </cell>
          <cell r="S1346" t="str">
            <v>01tHp00000A2aOjIAJa5gPQ00000060CYYAY</v>
          </cell>
        </row>
        <row r="1347">
          <cell r="A1347" t="str">
            <v>Hosta, Vulcan #1</v>
          </cell>
          <cell r="B1347" t="str">
            <v>202531-202630</v>
          </cell>
          <cell r="C1347" t="str">
            <v>a5gPQ00000060CZYAY</v>
          </cell>
          <cell r="D1347">
            <v>45865</v>
          </cell>
          <cell r="E1347" t="str">
            <v>2025W31</v>
          </cell>
          <cell r="F1347">
            <v>46228</v>
          </cell>
          <cell r="G1347" t="str">
            <v>2026W30</v>
          </cell>
          <cell r="H1347">
            <v>28</v>
          </cell>
          <cell r="I1347">
            <v>0</v>
          </cell>
          <cell r="J1347">
            <v>0</v>
          </cell>
          <cell r="K1347">
            <v>28</v>
          </cell>
          <cell r="L1347">
            <v>0</v>
          </cell>
          <cell r="M1347">
            <v>0</v>
          </cell>
          <cell r="N1347" t="b">
            <v>1</v>
          </cell>
          <cell r="O1347" t="b">
            <v>1</v>
          </cell>
          <cell r="P1347" t="str">
            <v>01tHp00000A2aOkIAJ</v>
          </cell>
          <cell r="R1347" t="str">
            <v/>
          </cell>
          <cell r="S1347" t="str">
            <v>01tHp00000A2aOkIAJa5gPQ00000060CZYAY</v>
          </cell>
        </row>
        <row r="1348">
          <cell r="A1348" t="str">
            <v>Hydrangea Tree, Fire &amp; Ice #7</v>
          </cell>
          <cell r="B1348" t="str">
            <v>202531-202630</v>
          </cell>
          <cell r="C1348" t="str">
            <v>a5gPQ00000060CaYAI</v>
          </cell>
          <cell r="D1348">
            <v>45865</v>
          </cell>
          <cell r="E1348" t="str">
            <v>2025W31</v>
          </cell>
          <cell r="F1348">
            <v>46228</v>
          </cell>
          <cell r="G1348" t="str">
            <v>2026W30</v>
          </cell>
          <cell r="H1348">
            <v>360</v>
          </cell>
          <cell r="I1348">
            <v>0</v>
          </cell>
          <cell r="J1348">
            <v>0</v>
          </cell>
          <cell r="K1348">
            <v>353</v>
          </cell>
          <cell r="L1348">
            <v>0</v>
          </cell>
          <cell r="M1348">
            <v>0</v>
          </cell>
          <cell r="N1348" t="b">
            <v>1</v>
          </cell>
          <cell r="O1348" t="b">
            <v>1</v>
          </cell>
          <cell r="P1348" t="str">
            <v>01tHp00000A2aOlIAJ</v>
          </cell>
          <cell r="R1348" t="str">
            <v>2025W31</v>
          </cell>
          <cell r="S1348" t="str">
            <v>01tHp00000A2aOlIAJa5gPQ00000060CaYAI</v>
          </cell>
        </row>
        <row r="1349">
          <cell r="A1349" t="str">
            <v>Hydrangea Tree, Kyushu #7</v>
          </cell>
          <cell r="B1349" t="str">
            <v>202531-202630</v>
          </cell>
          <cell r="C1349" t="str">
            <v>a5gPQ00000060CbYAI</v>
          </cell>
          <cell r="D1349">
            <v>45865</v>
          </cell>
          <cell r="E1349" t="str">
            <v>2025W31</v>
          </cell>
          <cell r="F1349">
            <v>46228</v>
          </cell>
          <cell r="G1349" t="str">
            <v>2026W30</v>
          </cell>
          <cell r="H1349">
            <v>0</v>
          </cell>
          <cell r="I1349">
            <v>0</v>
          </cell>
          <cell r="J1349">
            <v>0</v>
          </cell>
          <cell r="K1349">
            <v>0</v>
          </cell>
          <cell r="L1349">
            <v>0</v>
          </cell>
          <cell r="M1349">
            <v>0</v>
          </cell>
          <cell r="N1349" t="b">
            <v>1</v>
          </cell>
          <cell r="O1349" t="b">
            <v>1</v>
          </cell>
          <cell r="P1349" t="str">
            <v>01tHp00000A2aOnIAJ</v>
          </cell>
          <cell r="R1349" t="str">
            <v/>
          </cell>
          <cell r="S1349" t="str">
            <v>01tHp00000A2aOnIAJa5gPQ00000060CbYAI</v>
          </cell>
        </row>
        <row r="1350">
          <cell r="A1350" t="str">
            <v>Hydrangea Tree, Limelight #7</v>
          </cell>
          <cell r="B1350" t="str">
            <v>202531-202630</v>
          </cell>
          <cell r="C1350" t="str">
            <v>a5gPQ00000060CcYAI</v>
          </cell>
          <cell r="D1350">
            <v>45865</v>
          </cell>
          <cell r="E1350" t="str">
            <v>2025W31</v>
          </cell>
          <cell r="F1350">
            <v>46228</v>
          </cell>
          <cell r="G1350" t="str">
            <v>2026W30</v>
          </cell>
          <cell r="H1350">
            <v>1692</v>
          </cell>
          <cell r="I1350">
            <v>0</v>
          </cell>
          <cell r="J1350">
            <v>0</v>
          </cell>
          <cell r="K1350">
            <v>0</v>
          </cell>
          <cell r="L1350">
            <v>0</v>
          </cell>
          <cell r="M1350">
            <v>0</v>
          </cell>
          <cell r="N1350" t="b">
            <v>1</v>
          </cell>
          <cell r="O1350" t="b">
            <v>1</v>
          </cell>
          <cell r="P1350" t="str">
            <v>01tHp00000A2aOpIAJ</v>
          </cell>
          <cell r="R1350" t="str">
            <v>2025W31</v>
          </cell>
          <cell r="S1350" t="str">
            <v>01tHp00000A2aOpIAJa5gPQ00000060CcYAI</v>
          </cell>
        </row>
        <row r="1351">
          <cell r="A1351" t="str">
            <v>Hydrangea Tree, Magical Candle #7</v>
          </cell>
          <cell r="B1351" t="str">
            <v>202531-202630</v>
          </cell>
          <cell r="C1351" t="str">
            <v>a5gPQ00000060CdYAI</v>
          </cell>
          <cell r="D1351">
            <v>45865</v>
          </cell>
          <cell r="E1351" t="str">
            <v>2025W31</v>
          </cell>
          <cell r="F1351">
            <v>46228</v>
          </cell>
          <cell r="G1351" t="str">
            <v>2026W30</v>
          </cell>
          <cell r="H1351">
            <v>198</v>
          </cell>
          <cell r="I1351">
            <v>0</v>
          </cell>
          <cell r="J1351">
            <v>0</v>
          </cell>
          <cell r="K1351">
            <v>198</v>
          </cell>
          <cell r="L1351">
            <v>0</v>
          </cell>
          <cell r="M1351">
            <v>0</v>
          </cell>
          <cell r="N1351" t="b">
            <v>1</v>
          </cell>
          <cell r="O1351" t="b">
            <v>1</v>
          </cell>
          <cell r="P1351" t="str">
            <v>01tHp00000A2aOqIAJ</v>
          </cell>
          <cell r="R1351" t="str">
            <v>2025W31</v>
          </cell>
          <cell r="S1351" t="str">
            <v>01tHp00000A2aOqIAJa5gPQ00000060CdYAI</v>
          </cell>
        </row>
        <row r="1352">
          <cell r="A1352" t="str">
            <v>Redcedar, Eastern #3</v>
          </cell>
          <cell r="B1352" t="str">
            <v>202531-202630</v>
          </cell>
          <cell r="C1352" t="str">
            <v>a5gPQ00000060CeYAI</v>
          </cell>
          <cell r="D1352">
            <v>45865</v>
          </cell>
          <cell r="E1352" t="str">
            <v>2025W31</v>
          </cell>
          <cell r="F1352">
            <v>46228</v>
          </cell>
          <cell r="G1352" t="str">
            <v>2026W30</v>
          </cell>
          <cell r="H1352">
            <v>1849</v>
          </cell>
          <cell r="I1352">
            <v>0</v>
          </cell>
          <cell r="J1352">
            <v>0</v>
          </cell>
          <cell r="K1352">
            <v>1787</v>
          </cell>
          <cell r="L1352">
            <v>0</v>
          </cell>
          <cell r="M1352">
            <v>0</v>
          </cell>
          <cell r="N1352" t="b">
            <v>1</v>
          </cell>
          <cell r="O1352" t="b">
            <v>1</v>
          </cell>
          <cell r="P1352" t="str">
            <v>01tHp00000A2aOrIAJ</v>
          </cell>
          <cell r="R1352" t="str">
            <v>2025W31</v>
          </cell>
          <cell r="S1352" t="str">
            <v>01tHp00000A2aOrIAJa5gPQ00000060CeYAI</v>
          </cell>
        </row>
        <row r="1353">
          <cell r="A1353" t="str">
            <v>Hydrangea Tree, Pee Gee #7</v>
          </cell>
          <cell r="B1353" t="str">
            <v>202531-202630</v>
          </cell>
          <cell r="C1353" t="str">
            <v>a5gPQ00000060CfYAI</v>
          </cell>
          <cell r="D1353">
            <v>45865</v>
          </cell>
          <cell r="E1353" t="str">
            <v>2025W31</v>
          </cell>
          <cell r="F1353">
            <v>46228</v>
          </cell>
          <cell r="G1353" t="str">
            <v>2026W30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  <cell r="L1353">
            <v>0</v>
          </cell>
          <cell r="M1353">
            <v>0</v>
          </cell>
          <cell r="N1353" t="b">
            <v>1</v>
          </cell>
          <cell r="O1353" t="b">
            <v>1</v>
          </cell>
          <cell r="P1353" t="str">
            <v>01tHp00000A2aOuIAJ</v>
          </cell>
          <cell r="R1353" t="str">
            <v/>
          </cell>
          <cell r="S1353" t="str">
            <v>01tHp00000A2aOuIAJa5gPQ00000060CfYAI</v>
          </cell>
        </row>
        <row r="1354">
          <cell r="A1354" t="str">
            <v>Hydrangea Tree, Phantom #7</v>
          </cell>
          <cell r="B1354" t="str">
            <v>202531-202630</v>
          </cell>
          <cell r="C1354" t="str">
            <v>a5gPQ00000060CgYAI</v>
          </cell>
          <cell r="D1354">
            <v>45865</v>
          </cell>
          <cell r="E1354" t="str">
            <v>2025W31</v>
          </cell>
          <cell r="F1354">
            <v>46228</v>
          </cell>
          <cell r="G1354" t="str">
            <v>2026W30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  <cell r="L1354">
            <v>0</v>
          </cell>
          <cell r="M1354">
            <v>0</v>
          </cell>
          <cell r="N1354" t="b">
            <v>1</v>
          </cell>
          <cell r="O1354" t="b">
            <v>1</v>
          </cell>
          <cell r="P1354" t="str">
            <v>01tHp00000A2aOwIAJ</v>
          </cell>
          <cell r="R1354" t="str">
            <v/>
          </cell>
          <cell r="S1354" t="str">
            <v>01tHp00000A2aOwIAJa5gPQ00000060CgYAI</v>
          </cell>
        </row>
        <row r="1355">
          <cell r="A1355" t="str">
            <v>Hydrangea Tree, Pink Diamond #7</v>
          </cell>
          <cell r="B1355" t="str">
            <v>202531-202630</v>
          </cell>
          <cell r="C1355" t="str">
            <v>a5gPQ00000060ChYAI</v>
          </cell>
          <cell r="D1355">
            <v>45865</v>
          </cell>
          <cell r="E1355" t="str">
            <v>2025W31</v>
          </cell>
          <cell r="F1355">
            <v>46228</v>
          </cell>
          <cell r="G1355" t="str">
            <v>2026W30</v>
          </cell>
          <cell r="H1355">
            <v>849</v>
          </cell>
          <cell r="I1355">
            <v>0</v>
          </cell>
          <cell r="J1355">
            <v>0</v>
          </cell>
          <cell r="K1355">
            <v>0</v>
          </cell>
          <cell r="L1355">
            <v>0</v>
          </cell>
          <cell r="M1355">
            <v>0</v>
          </cell>
          <cell r="N1355" t="b">
            <v>1</v>
          </cell>
          <cell r="O1355" t="b">
            <v>1</v>
          </cell>
          <cell r="P1355" t="str">
            <v>01tHp00000A2aOyIAJ</v>
          </cell>
          <cell r="R1355" t="str">
            <v>2025W31</v>
          </cell>
          <cell r="S1355" t="str">
            <v>01tHp00000A2aOyIAJa5gPQ00000060ChYAI</v>
          </cell>
        </row>
        <row r="1356">
          <cell r="A1356" t="str">
            <v>Hydrangea Tree, Pinky Winky #7</v>
          </cell>
          <cell r="B1356" t="str">
            <v>202531-202630</v>
          </cell>
          <cell r="C1356" t="str">
            <v>a5gPQ00000060CiYAI</v>
          </cell>
          <cell r="D1356">
            <v>45865</v>
          </cell>
          <cell r="E1356" t="str">
            <v>2025W31</v>
          </cell>
          <cell r="F1356">
            <v>46228</v>
          </cell>
          <cell r="G1356" t="str">
            <v>2026W30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  <cell r="L1356">
            <v>0</v>
          </cell>
          <cell r="M1356">
            <v>0</v>
          </cell>
          <cell r="N1356" t="b">
            <v>1</v>
          </cell>
          <cell r="O1356" t="b">
            <v>1</v>
          </cell>
          <cell r="P1356" t="str">
            <v>01tHp00000A2aOzIAJ</v>
          </cell>
          <cell r="R1356" t="str">
            <v/>
          </cell>
          <cell r="S1356" t="str">
            <v>01tHp00000A2aOzIAJa5gPQ00000060CiYAI</v>
          </cell>
        </row>
        <row r="1357">
          <cell r="A1357" t="str">
            <v>Hydrangea Tree, Quick Fire #7</v>
          </cell>
          <cell r="B1357" t="str">
            <v>202531-202630</v>
          </cell>
          <cell r="C1357" t="str">
            <v>a5gPQ00000060CjYAI</v>
          </cell>
          <cell r="D1357">
            <v>45865</v>
          </cell>
          <cell r="E1357" t="str">
            <v>2025W31</v>
          </cell>
          <cell r="F1357">
            <v>46228</v>
          </cell>
          <cell r="G1357" t="str">
            <v>2026W30</v>
          </cell>
          <cell r="H1357">
            <v>985</v>
          </cell>
          <cell r="I1357">
            <v>0</v>
          </cell>
          <cell r="J1357">
            <v>0</v>
          </cell>
          <cell r="K1357">
            <v>240</v>
          </cell>
          <cell r="L1357">
            <v>0</v>
          </cell>
          <cell r="M1357">
            <v>335</v>
          </cell>
          <cell r="N1357" t="b">
            <v>1</v>
          </cell>
          <cell r="O1357" t="b">
            <v>1</v>
          </cell>
          <cell r="P1357" t="str">
            <v>01tHp00000A2aP1IAJ</v>
          </cell>
          <cell r="R1357" t="str">
            <v>2025W31</v>
          </cell>
          <cell r="S1357" t="str">
            <v>01tHp00000A2aP1IAJa5gPQ00000060CjYAI</v>
          </cell>
        </row>
        <row r="1358">
          <cell r="A1358" t="str">
            <v>Hydrangea Tree, Snow Mountain #7</v>
          </cell>
          <cell r="B1358" t="str">
            <v>202531-202630</v>
          </cell>
          <cell r="C1358" t="str">
            <v>a5gPQ00000060CkYAI</v>
          </cell>
          <cell r="D1358">
            <v>45865</v>
          </cell>
          <cell r="E1358" t="str">
            <v>2025W31</v>
          </cell>
          <cell r="F1358">
            <v>46228</v>
          </cell>
          <cell r="G1358" t="str">
            <v>2026W30</v>
          </cell>
          <cell r="H1358">
            <v>2391</v>
          </cell>
          <cell r="I1358">
            <v>0</v>
          </cell>
          <cell r="J1358">
            <v>0</v>
          </cell>
          <cell r="K1358">
            <v>131</v>
          </cell>
          <cell r="L1358">
            <v>0</v>
          </cell>
          <cell r="M1358">
            <v>910</v>
          </cell>
          <cell r="N1358" t="b">
            <v>1</v>
          </cell>
          <cell r="O1358" t="b">
            <v>1</v>
          </cell>
          <cell r="P1358" t="str">
            <v>01tHp00000A2aP3IAJ</v>
          </cell>
          <cell r="R1358" t="str">
            <v>2025W31</v>
          </cell>
          <cell r="S1358" t="str">
            <v>01tHp00000A2aP3IAJa5gPQ00000060CkYAI</v>
          </cell>
        </row>
        <row r="1359">
          <cell r="A1359" t="str">
            <v>Hydrangea Tree, Sweet Summer #7</v>
          </cell>
          <cell r="B1359" t="str">
            <v>202531-202630</v>
          </cell>
          <cell r="C1359" t="str">
            <v>a5gPQ00000060ClYAI</v>
          </cell>
          <cell r="D1359">
            <v>45865</v>
          </cell>
          <cell r="E1359" t="str">
            <v>2025W31</v>
          </cell>
          <cell r="F1359">
            <v>46228</v>
          </cell>
          <cell r="G1359" t="str">
            <v>2026W30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  <cell r="L1359">
            <v>0</v>
          </cell>
          <cell r="M1359">
            <v>0</v>
          </cell>
          <cell r="N1359" t="b">
            <v>1</v>
          </cell>
          <cell r="O1359" t="b">
            <v>1</v>
          </cell>
          <cell r="P1359" t="str">
            <v>01tHp00000A2aP4IAJ</v>
          </cell>
          <cell r="R1359" t="str">
            <v/>
          </cell>
          <cell r="S1359" t="str">
            <v>01tHp00000A2aP4IAJa5gPQ00000060ClYAI</v>
          </cell>
        </row>
        <row r="1360">
          <cell r="A1360" t="str">
            <v>Hydrangea Tree, Tardiva #7</v>
          </cell>
          <cell r="B1360" t="str">
            <v>202531-202630</v>
          </cell>
          <cell r="C1360" t="str">
            <v>a5gPQ00000060CmYAI</v>
          </cell>
          <cell r="D1360">
            <v>45865</v>
          </cell>
          <cell r="E1360" t="str">
            <v>2025W31</v>
          </cell>
          <cell r="F1360">
            <v>46228</v>
          </cell>
          <cell r="G1360" t="str">
            <v>2026W30</v>
          </cell>
          <cell r="H1360">
            <v>847</v>
          </cell>
          <cell r="I1360">
            <v>0</v>
          </cell>
          <cell r="J1360">
            <v>0</v>
          </cell>
          <cell r="K1360">
            <v>0</v>
          </cell>
          <cell r="L1360">
            <v>0</v>
          </cell>
          <cell r="M1360">
            <v>0</v>
          </cell>
          <cell r="N1360" t="b">
            <v>1</v>
          </cell>
          <cell r="O1360" t="b">
            <v>1</v>
          </cell>
          <cell r="P1360" t="str">
            <v>01tHp00000A2aP6IAJ</v>
          </cell>
          <cell r="R1360" t="str">
            <v>2025W31</v>
          </cell>
          <cell r="S1360" t="str">
            <v>01tHp00000A2aP6IAJa5gPQ00000060CmYAI</v>
          </cell>
        </row>
        <row r="1361">
          <cell r="A1361" t="str">
            <v>Hydrangea, Berry White #2</v>
          </cell>
          <cell r="B1361" t="str">
            <v>202531-202630</v>
          </cell>
          <cell r="C1361" t="str">
            <v>a5gPQ00000060CnYAI</v>
          </cell>
          <cell r="D1361">
            <v>45865</v>
          </cell>
          <cell r="E1361" t="str">
            <v>2025W31</v>
          </cell>
          <cell r="F1361">
            <v>46228</v>
          </cell>
          <cell r="G1361" t="str">
            <v>2026W30</v>
          </cell>
          <cell r="H1361">
            <v>2319</v>
          </cell>
          <cell r="I1361">
            <v>0</v>
          </cell>
          <cell r="J1361">
            <v>0</v>
          </cell>
          <cell r="K1361">
            <v>2202</v>
          </cell>
          <cell r="L1361">
            <v>0</v>
          </cell>
          <cell r="M1361">
            <v>112</v>
          </cell>
          <cell r="N1361" t="b">
            <v>1</v>
          </cell>
          <cell r="O1361" t="b">
            <v>1</v>
          </cell>
          <cell r="P1361" t="str">
            <v>01tHp00000A2aP7IAJ</v>
          </cell>
          <cell r="R1361" t="str">
            <v>2025W31</v>
          </cell>
          <cell r="S1361" t="str">
            <v>01tHp00000A2aP7IAJa5gPQ00000060CnYAI</v>
          </cell>
        </row>
        <row r="1362">
          <cell r="A1362" t="str">
            <v>Hydrangea, Candelabra #2</v>
          </cell>
          <cell r="B1362" t="str">
            <v>202531-202630</v>
          </cell>
          <cell r="C1362" t="str">
            <v>a5gPQ00000060CoYAI</v>
          </cell>
          <cell r="D1362">
            <v>45865</v>
          </cell>
          <cell r="E1362" t="str">
            <v>2025W31</v>
          </cell>
          <cell r="F1362">
            <v>46228</v>
          </cell>
          <cell r="G1362" t="str">
            <v>2026W30</v>
          </cell>
          <cell r="H1362">
            <v>5144</v>
          </cell>
          <cell r="I1362">
            <v>0</v>
          </cell>
          <cell r="J1362">
            <v>0</v>
          </cell>
          <cell r="K1362">
            <v>2892</v>
          </cell>
          <cell r="L1362">
            <v>0</v>
          </cell>
          <cell r="M1362">
            <v>2242</v>
          </cell>
          <cell r="N1362" t="b">
            <v>1</v>
          </cell>
          <cell r="O1362" t="b">
            <v>1</v>
          </cell>
          <cell r="P1362" t="str">
            <v>01tHp00000A2aP9IAJ</v>
          </cell>
          <cell r="R1362" t="str">
            <v>2025W31</v>
          </cell>
          <cell r="S1362" t="str">
            <v>01tHp00000A2aP9IAJa5gPQ00000060CoYAI</v>
          </cell>
        </row>
        <row r="1363">
          <cell r="A1363" t="str">
            <v>Hydrangea, Cherry Explosion #2</v>
          </cell>
          <cell r="B1363" t="str">
            <v>202531-202630</v>
          </cell>
          <cell r="C1363" t="str">
            <v>a5gPQ00000060CpYAI</v>
          </cell>
          <cell r="D1363">
            <v>45865</v>
          </cell>
          <cell r="E1363" t="str">
            <v>2025W31</v>
          </cell>
          <cell r="F1363">
            <v>46228</v>
          </cell>
          <cell r="G1363" t="str">
            <v>2026W30</v>
          </cell>
          <cell r="H1363">
            <v>8210</v>
          </cell>
          <cell r="I1363">
            <v>0</v>
          </cell>
          <cell r="J1363">
            <v>0</v>
          </cell>
          <cell r="K1363">
            <v>6262</v>
          </cell>
          <cell r="L1363">
            <v>0</v>
          </cell>
          <cell r="M1363">
            <v>1947</v>
          </cell>
          <cell r="N1363" t="b">
            <v>1</v>
          </cell>
          <cell r="O1363" t="b">
            <v>1</v>
          </cell>
          <cell r="P1363" t="str">
            <v>01tHp00000A2aPAIAZ</v>
          </cell>
          <cell r="R1363" t="str">
            <v>2026W18</v>
          </cell>
          <cell r="S1363" t="str">
            <v>01tHp00000A2aPAIAZa5gPQ00000060CpYAI</v>
          </cell>
        </row>
        <row r="1364">
          <cell r="A1364" t="str">
            <v>Hydrangea, Cherry-Go-Round #2</v>
          </cell>
          <cell r="B1364" t="str">
            <v>202531-202630</v>
          </cell>
          <cell r="C1364" t="str">
            <v>a5gPQ00000060CqYAI</v>
          </cell>
          <cell r="D1364">
            <v>45865</v>
          </cell>
          <cell r="E1364" t="str">
            <v>2025W31</v>
          </cell>
          <cell r="F1364">
            <v>46228</v>
          </cell>
          <cell r="G1364" t="str">
            <v>2026W30</v>
          </cell>
          <cell r="H1364">
            <v>3722</v>
          </cell>
          <cell r="I1364">
            <v>0</v>
          </cell>
          <cell r="J1364">
            <v>0</v>
          </cell>
          <cell r="K1364">
            <v>3709</v>
          </cell>
          <cell r="L1364">
            <v>0</v>
          </cell>
          <cell r="M1364">
            <v>11</v>
          </cell>
          <cell r="N1364" t="b">
            <v>1</v>
          </cell>
          <cell r="O1364" t="b">
            <v>1</v>
          </cell>
          <cell r="P1364" t="str">
            <v>01tHp00000A2aPBIAZ</v>
          </cell>
          <cell r="R1364" t="str">
            <v>2026W18</v>
          </cell>
          <cell r="S1364" t="str">
            <v>01tHp00000A2aPBIAZa5gPQ00000060CqYAI</v>
          </cell>
        </row>
        <row r="1365">
          <cell r="A1365" t="str">
            <v>Hydrangea, Dragon Baby #2</v>
          </cell>
          <cell r="B1365" t="str">
            <v>202531-202630</v>
          </cell>
          <cell r="C1365" t="str">
            <v>a5gPQ00000060CrYAI</v>
          </cell>
          <cell r="D1365">
            <v>45865</v>
          </cell>
          <cell r="E1365" t="str">
            <v>2025W31</v>
          </cell>
          <cell r="F1365">
            <v>46228</v>
          </cell>
          <cell r="G1365" t="str">
            <v>2026W30</v>
          </cell>
          <cell r="H1365">
            <v>4799</v>
          </cell>
          <cell r="I1365">
            <v>0</v>
          </cell>
          <cell r="J1365">
            <v>0</v>
          </cell>
          <cell r="K1365">
            <v>2185</v>
          </cell>
          <cell r="L1365">
            <v>0</v>
          </cell>
          <cell r="M1365">
            <v>2614</v>
          </cell>
          <cell r="N1365" t="b">
            <v>1</v>
          </cell>
          <cell r="O1365" t="b">
            <v>1</v>
          </cell>
          <cell r="P1365" t="str">
            <v>01tHp00000A2aPCIAZ</v>
          </cell>
          <cell r="R1365" t="str">
            <v>2025W31</v>
          </cell>
          <cell r="S1365" t="str">
            <v>01tHp00000A2aPCIAZa5gPQ00000060CrYAI</v>
          </cell>
        </row>
        <row r="1366">
          <cell r="A1366" t="str">
            <v>Hydrangea, Eclipse #2</v>
          </cell>
          <cell r="B1366" t="str">
            <v>202531-202630</v>
          </cell>
          <cell r="C1366" t="str">
            <v>a5gPQ00000060CsYAI</v>
          </cell>
          <cell r="D1366">
            <v>45865</v>
          </cell>
          <cell r="E1366" t="str">
            <v>2025W31</v>
          </cell>
          <cell r="F1366">
            <v>46228</v>
          </cell>
          <cell r="G1366" t="str">
            <v>2026W30</v>
          </cell>
          <cell r="H1366">
            <v>3084</v>
          </cell>
          <cell r="I1366">
            <v>0</v>
          </cell>
          <cell r="J1366">
            <v>0</v>
          </cell>
          <cell r="K1366">
            <v>3081</v>
          </cell>
          <cell r="L1366">
            <v>0</v>
          </cell>
          <cell r="M1366">
            <v>2</v>
          </cell>
          <cell r="N1366" t="b">
            <v>1</v>
          </cell>
          <cell r="O1366" t="b">
            <v>1</v>
          </cell>
          <cell r="P1366" t="str">
            <v>01tHp00000A2aPDIAZ</v>
          </cell>
          <cell r="R1366" t="str">
            <v>2026W18</v>
          </cell>
          <cell r="S1366" t="str">
            <v>01tHp00000A2aPDIAZa5gPQ00000060CsYAI</v>
          </cell>
        </row>
        <row r="1367">
          <cell r="A1367" t="str">
            <v>Hydrangea, Fire &amp; Ice #2</v>
          </cell>
          <cell r="B1367" t="str">
            <v>202531-202630</v>
          </cell>
          <cell r="C1367" t="str">
            <v>a5gPQ00000060CtYAI</v>
          </cell>
          <cell r="D1367">
            <v>45865</v>
          </cell>
          <cell r="E1367" t="str">
            <v>2025W31</v>
          </cell>
          <cell r="F1367">
            <v>46228</v>
          </cell>
          <cell r="G1367" t="str">
            <v>2026W30</v>
          </cell>
          <cell r="H1367">
            <v>3553</v>
          </cell>
          <cell r="I1367">
            <v>0</v>
          </cell>
          <cell r="J1367">
            <v>0</v>
          </cell>
          <cell r="K1367">
            <v>3175</v>
          </cell>
          <cell r="L1367">
            <v>0</v>
          </cell>
          <cell r="M1367">
            <v>368</v>
          </cell>
          <cell r="N1367" t="b">
            <v>1</v>
          </cell>
          <cell r="O1367" t="b">
            <v>1</v>
          </cell>
          <cell r="P1367" t="str">
            <v>01tHp00000A2aPEIAZ</v>
          </cell>
          <cell r="R1367" t="str">
            <v>2025W31</v>
          </cell>
          <cell r="S1367" t="str">
            <v>01tHp00000A2aPEIAZa5gPQ00000060CtYAI</v>
          </cell>
        </row>
        <row r="1368">
          <cell r="A1368" t="str">
            <v>Hydrangea, Frill Ride #2</v>
          </cell>
          <cell r="B1368" t="str">
            <v>202531-202630</v>
          </cell>
          <cell r="C1368" t="str">
            <v>a5gPQ00000060CuYAI</v>
          </cell>
          <cell r="D1368">
            <v>45865</v>
          </cell>
          <cell r="E1368" t="str">
            <v>2025W31</v>
          </cell>
          <cell r="F1368">
            <v>46228</v>
          </cell>
          <cell r="G1368" t="str">
            <v>2026W30</v>
          </cell>
          <cell r="H1368">
            <v>2597</v>
          </cell>
          <cell r="I1368">
            <v>0</v>
          </cell>
          <cell r="J1368">
            <v>0</v>
          </cell>
          <cell r="K1368">
            <v>2442</v>
          </cell>
          <cell r="L1368">
            <v>0</v>
          </cell>
          <cell r="M1368">
            <v>153</v>
          </cell>
          <cell r="N1368" t="b">
            <v>1</v>
          </cell>
          <cell r="O1368" t="b">
            <v>1</v>
          </cell>
          <cell r="P1368" t="str">
            <v>01tHp00000A2aPHIAZ</v>
          </cell>
          <cell r="R1368" t="str">
            <v>2026W18</v>
          </cell>
          <cell r="S1368" t="str">
            <v>01tHp00000A2aPHIAZa5gPQ00000060CuYAI</v>
          </cell>
        </row>
        <row r="1369">
          <cell r="A1369" t="str">
            <v>Hydrangea, Kimono #2</v>
          </cell>
          <cell r="B1369" t="str">
            <v>202531-202630</v>
          </cell>
          <cell r="C1369" t="str">
            <v>a5gPQ00000060CvYAI</v>
          </cell>
          <cell r="D1369">
            <v>45865</v>
          </cell>
          <cell r="E1369" t="str">
            <v>2025W31</v>
          </cell>
          <cell r="F1369">
            <v>46228</v>
          </cell>
          <cell r="G1369" t="str">
            <v>2026W30</v>
          </cell>
          <cell r="H1369">
            <v>3584</v>
          </cell>
          <cell r="I1369">
            <v>0</v>
          </cell>
          <cell r="J1369">
            <v>0</v>
          </cell>
          <cell r="K1369">
            <v>2613</v>
          </cell>
          <cell r="L1369">
            <v>0</v>
          </cell>
          <cell r="M1369">
            <v>968</v>
          </cell>
          <cell r="N1369" t="b">
            <v>1</v>
          </cell>
          <cell r="O1369" t="b">
            <v>1</v>
          </cell>
          <cell r="P1369" t="str">
            <v>01tHp00000A2aPKIAZ</v>
          </cell>
          <cell r="R1369" t="str">
            <v>2026W18</v>
          </cell>
          <cell r="S1369" t="str">
            <v>01tHp00000A2aPKIAZa5gPQ00000060CvYAI</v>
          </cell>
        </row>
        <row r="1370">
          <cell r="A1370" t="str">
            <v>Hydrangea, Little Hottie #2</v>
          </cell>
          <cell r="B1370" t="str">
            <v>202531-202630</v>
          </cell>
          <cell r="C1370" t="str">
            <v>a5gPQ00000060CwYAI</v>
          </cell>
          <cell r="D1370">
            <v>45865</v>
          </cell>
          <cell r="E1370" t="str">
            <v>2025W31</v>
          </cell>
          <cell r="F1370">
            <v>46228</v>
          </cell>
          <cell r="G1370" t="str">
            <v>2026W30</v>
          </cell>
          <cell r="H1370">
            <v>5209</v>
          </cell>
          <cell r="I1370">
            <v>0</v>
          </cell>
          <cell r="J1370">
            <v>0</v>
          </cell>
          <cell r="K1370">
            <v>3810</v>
          </cell>
          <cell r="L1370">
            <v>0</v>
          </cell>
          <cell r="M1370">
            <v>1355</v>
          </cell>
          <cell r="N1370" t="b">
            <v>1</v>
          </cell>
          <cell r="O1370" t="b">
            <v>1</v>
          </cell>
          <cell r="P1370" t="str">
            <v>01tHp00000A2aPPIAZ</v>
          </cell>
          <cell r="R1370" t="str">
            <v>2025W31</v>
          </cell>
          <cell r="S1370" t="str">
            <v>01tHp00000A2aPPIAZa5gPQ00000060CwYAI</v>
          </cell>
        </row>
        <row r="1371">
          <cell r="A1371" t="str">
            <v>Hydrangea, Magical Candle #3</v>
          </cell>
          <cell r="B1371" t="str">
            <v>202531-202630</v>
          </cell>
          <cell r="C1371" t="str">
            <v>a5gPQ00000060CxYAI</v>
          </cell>
          <cell r="D1371">
            <v>45865</v>
          </cell>
          <cell r="E1371" t="str">
            <v>2025W31</v>
          </cell>
          <cell r="F1371">
            <v>46228</v>
          </cell>
          <cell r="G1371" t="str">
            <v>2026W30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  <cell r="L1371">
            <v>0</v>
          </cell>
          <cell r="M1371">
            <v>0</v>
          </cell>
          <cell r="N1371" t="b">
            <v>1</v>
          </cell>
          <cell r="O1371" t="b">
            <v>1</v>
          </cell>
          <cell r="P1371" t="str">
            <v>01tHp00000A2aPSIAZ</v>
          </cell>
          <cell r="R1371" t="str">
            <v/>
          </cell>
          <cell r="S1371" t="str">
            <v>01tHp00000A2aPSIAZa5gPQ00000060CxYAI</v>
          </cell>
        </row>
        <row r="1372">
          <cell r="A1372" t="str">
            <v>Hydrangea, Moonrock #2</v>
          </cell>
          <cell r="B1372" t="str">
            <v>202531-202630</v>
          </cell>
          <cell r="C1372" t="str">
            <v>a5gPQ00000060CyYAI</v>
          </cell>
          <cell r="D1372">
            <v>45865</v>
          </cell>
          <cell r="E1372" t="str">
            <v>2025W31</v>
          </cell>
          <cell r="F1372">
            <v>46228</v>
          </cell>
          <cell r="G1372" t="str">
            <v>2026W30</v>
          </cell>
          <cell r="H1372">
            <v>4404</v>
          </cell>
          <cell r="I1372">
            <v>0</v>
          </cell>
          <cell r="J1372">
            <v>0</v>
          </cell>
          <cell r="K1372">
            <v>2286</v>
          </cell>
          <cell r="L1372">
            <v>0</v>
          </cell>
          <cell r="M1372">
            <v>2118</v>
          </cell>
          <cell r="N1372" t="b">
            <v>1</v>
          </cell>
          <cell r="O1372" t="b">
            <v>1</v>
          </cell>
          <cell r="P1372" t="str">
            <v>01tHp00000A2aPTIAZ</v>
          </cell>
          <cell r="R1372" t="str">
            <v>2025W31</v>
          </cell>
          <cell r="S1372" t="str">
            <v>01tHp00000A2aPTIAZa5gPQ00000060CyYAI</v>
          </cell>
        </row>
        <row r="1373">
          <cell r="A1373" t="str">
            <v>Hydrangea, Pink Dynamo #2</v>
          </cell>
          <cell r="B1373" t="str">
            <v>202531-202630</v>
          </cell>
          <cell r="C1373" t="str">
            <v>a5gPQ00000060CzYAI</v>
          </cell>
          <cell r="D1373">
            <v>45865</v>
          </cell>
          <cell r="E1373" t="str">
            <v>2025W31</v>
          </cell>
          <cell r="F1373">
            <v>46228</v>
          </cell>
          <cell r="G1373" t="str">
            <v>2026W30</v>
          </cell>
          <cell r="H1373">
            <v>7215</v>
          </cell>
          <cell r="I1373">
            <v>0</v>
          </cell>
          <cell r="J1373">
            <v>0</v>
          </cell>
          <cell r="K1373">
            <v>4123</v>
          </cell>
          <cell r="L1373">
            <v>0</v>
          </cell>
          <cell r="M1373">
            <v>3092</v>
          </cell>
          <cell r="N1373" t="b">
            <v>1</v>
          </cell>
          <cell r="O1373" t="b">
            <v>1</v>
          </cell>
          <cell r="P1373" t="str">
            <v>01tHp00000A2aPWIAZ</v>
          </cell>
          <cell r="R1373" t="str">
            <v>2026W18</v>
          </cell>
          <cell r="S1373" t="str">
            <v>01tHp00000A2aPWIAZa5gPQ00000060CzYAI</v>
          </cell>
        </row>
        <row r="1374">
          <cell r="A1374" t="str">
            <v>Hydrangea, Pop Star #2</v>
          </cell>
          <cell r="B1374" t="str">
            <v>202531-202630</v>
          </cell>
          <cell r="C1374" t="str">
            <v>a5gPQ00000060D0YAI</v>
          </cell>
          <cell r="D1374">
            <v>45865</v>
          </cell>
          <cell r="E1374" t="str">
            <v>2025W31</v>
          </cell>
          <cell r="F1374">
            <v>46228</v>
          </cell>
          <cell r="G1374" t="str">
            <v>2026W30</v>
          </cell>
          <cell r="H1374">
            <v>6159</v>
          </cell>
          <cell r="I1374">
            <v>0</v>
          </cell>
          <cell r="J1374">
            <v>0</v>
          </cell>
          <cell r="K1374">
            <v>6070</v>
          </cell>
          <cell r="L1374">
            <v>0</v>
          </cell>
          <cell r="M1374">
            <v>86</v>
          </cell>
          <cell r="N1374" t="b">
            <v>1</v>
          </cell>
          <cell r="O1374" t="b">
            <v>1</v>
          </cell>
          <cell r="P1374" t="str">
            <v>01tHp00000A2aPYIAZ</v>
          </cell>
          <cell r="R1374" t="str">
            <v>2026W18</v>
          </cell>
          <cell r="S1374" t="str">
            <v>01tHp00000A2aPYIAZa5gPQ00000060D0YAI</v>
          </cell>
        </row>
        <row r="1375">
          <cell r="A1375" t="str">
            <v>Hydrangea, Summer Crush #2</v>
          </cell>
          <cell r="B1375" t="str">
            <v>202531-202630</v>
          </cell>
          <cell r="C1375" t="str">
            <v>a5gPQ00000060D1YAI</v>
          </cell>
          <cell r="D1375">
            <v>45865</v>
          </cell>
          <cell r="E1375" t="str">
            <v>2025W31</v>
          </cell>
          <cell r="F1375">
            <v>46228</v>
          </cell>
          <cell r="G1375" t="str">
            <v>2026W30</v>
          </cell>
          <cell r="H1375">
            <v>18891</v>
          </cell>
          <cell r="I1375">
            <v>0</v>
          </cell>
          <cell r="J1375">
            <v>0</v>
          </cell>
          <cell r="K1375">
            <v>15139</v>
          </cell>
          <cell r="L1375">
            <v>0</v>
          </cell>
          <cell r="M1375">
            <v>3751</v>
          </cell>
          <cell r="N1375" t="b">
            <v>1</v>
          </cell>
          <cell r="O1375" t="b">
            <v>1</v>
          </cell>
          <cell r="P1375" t="str">
            <v>01tHp00000A2aPbIAJ</v>
          </cell>
          <cell r="R1375" t="str">
            <v>2026W18</v>
          </cell>
          <cell r="S1375" t="str">
            <v>01tHp00000A2aPbIAJa5gPQ00000060D1YAI</v>
          </cell>
        </row>
        <row r="1376">
          <cell r="A1376" t="str">
            <v>Hydrangea, Sweet Starlight #2</v>
          </cell>
          <cell r="B1376" t="str">
            <v>202531-202630</v>
          </cell>
          <cell r="C1376" t="str">
            <v>a5gPQ00000060D2YAI</v>
          </cell>
          <cell r="D1376">
            <v>45865</v>
          </cell>
          <cell r="E1376" t="str">
            <v>2025W31</v>
          </cell>
          <cell r="F1376">
            <v>46228</v>
          </cell>
          <cell r="G1376" t="str">
            <v>2026W30</v>
          </cell>
          <cell r="H1376">
            <v>3658</v>
          </cell>
          <cell r="I1376">
            <v>0</v>
          </cell>
          <cell r="J1376">
            <v>0</v>
          </cell>
          <cell r="K1376">
            <v>2155</v>
          </cell>
          <cell r="L1376">
            <v>0</v>
          </cell>
          <cell r="M1376">
            <v>1503</v>
          </cell>
          <cell r="N1376" t="b">
            <v>1</v>
          </cell>
          <cell r="O1376" t="b">
            <v>1</v>
          </cell>
          <cell r="P1376" t="str">
            <v>01tHp00000A2aPcIAJ</v>
          </cell>
          <cell r="R1376" t="str">
            <v>2025W31</v>
          </cell>
          <cell r="S1376" t="str">
            <v>01tHp00000A2aPcIAJa5gPQ00000060D2YAI</v>
          </cell>
        </row>
        <row r="1377">
          <cell r="A1377" t="str">
            <v>Hydrangea, The Original #2</v>
          </cell>
          <cell r="B1377" t="str">
            <v>202531-202630</v>
          </cell>
          <cell r="C1377" t="str">
            <v>a5gPQ00000060D3YAI</v>
          </cell>
          <cell r="D1377">
            <v>45865</v>
          </cell>
          <cell r="E1377" t="str">
            <v>2025W31</v>
          </cell>
          <cell r="F1377">
            <v>46228</v>
          </cell>
          <cell r="G1377" t="str">
            <v>2026W30</v>
          </cell>
          <cell r="H1377">
            <v>3300</v>
          </cell>
          <cell r="I1377">
            <v>0</v>
          </cell>
          <cell r="J1377">
            <v>0</v>
          </cell>
          <cell r="K1377">
            <v>1806</v>
          </cell>
          <cell r="L1377">
            <v>0</v>
          </cell>
          <cell r="M1377">
            <v>1493</v>
          </cell>
          <cell r="N1377" t="b">
            <v>1</v>
          </cell>
          <cell r="O1377" t="b">
            <v>1</v>
          </cell>
          <cell r="P1377" t="str">
            <v>01tHp00000A2aPdIAJ</v>
          </cell>
          <cell r="R1377" t="str">
            <v>2026W18</v>
          </cell>
          <cell r="S1377" t="str">
            <v>01tHp00000A2aPdIAJa5gPQ00000060D3YAI</v>
          </cell>
        </row>
        <row r="1378">
          <cell r="A1378" t="str">
            <v>Hydrangea, Torch #2</v>
          </cell>
          <cell r="B1378" t="str">
            <v>202531-202630</v>
          </cell>
          <cell r="C1378" t="str">
            <v>a5gPQ00000060D4YAI</v>
          </cell>
          <cell r="D1378">
            <v>45865</v>
          </cell>
          <cell r="E1378" t="str">
            <v>2025W31</v>
          </cell>
          <cell r="F1378">
            <v>46228</v>
          </cell>
          <cell r="G1378" t="str">
            <v>2026W30</v>
          </cell>
          <cell r="H1378">
            <v>5748</v>
          </cell>
          <cell r="I1378">
            <v>0</v>
          </cell>
          <cell r="J1378">
            <v>0</v>
          </cell>
          <cell r="K1378">
            <v>2514</v>
          </cell>
          <cell r="L1378">
            <v>0</v>
          </cell>
          <cell r="M1378">
            <v>3224</v>
          </cell>
          <cell r="N1378" t="b">
            <v>1</v>
          </cell>
          <cell r="O1378" t="b">
            <v>1</v>
          </cell>
          <cell r="P1378" t="str">
            <v>01tHp00000A2aPfIAJ</v>
          </cell>
          <cell r="R1378" t="str">
            <v>2025W31</v>
          </cell>
          <cell r="S1378" t="str">
            <v>01tHp00000A2aPfIAJa5gPQ00000060D4YAI</v>
          </cell>
        </row>
        <row r="1379">
          <cell r="A1379" t="str">
            <v>Hydrangea, Vanilla Strawberry #2</v>
          </cell>
          <cell r="B1379" t="str">
            <v>202531-202630</v>
          </cell>
          <cell r="C1379" t="str">
            <v>a5gPQ00000060D5YAI</v>
          </cell>
          <cell r="D1379">
            <v>45865</v>
          </cell>
          <cell r="E1379" t="str">
            <v>2025W31</v>
          </cell>
          <cell r="F1379">
            <v>46228</v>
          </cell>
          <cell r="G1379" t="str">
            <v>2026W30</v>
          </cell>
          <cell r="H1379">
            <v>5144</v>
          </cell>
          <cell r="I1379">
            <v>0</v>
          </cell>
          <cell r="J1379">
            <v>0</v>
          </cell>
          <cell r="K1379">
            <v>3619</v>
          </cell>
          <cell r="L1379">
            <v>0</v>
          </cell>
          <cell r="M1379">
            <v>1477</v>
          </cell>
          <cell r="N1379" t="b">
            <v>1</v>
          </cell>
          <cell r="O1379" t="b">
            <v>1</v>
          </cell>
          <cell r="P1379" t="str">
            <v>01tHp00000A2aPjIAJ</v>
          </cell>
          <cell r="R1379" t="str">
            <v>2025W31</v>
          </cell>
          <cell r="S1379" t="str">
            <v>01tHp00000A2aPjIAJa5gPQ00000060D5YAI</v>
          </cell>
        </row>
        <row r="1380">
          <cell r="A1380" t="str">
            <v>Japanese Maple, Autumn Moon #5</v>
          </cell>
          <cell r="B1380" t="str">
            <v>202531-202630</v>
          </cell>
          <cell r="C1380" t="str">
            <v>a5gPQ00000060D6YAI</v>
          </cell>
          <cell r="D1380">
            <v>45865</v>
          </cell>
          <cell r="E1380" t="str">
            <v>2025W31</v>
          </cell>
          <cell r="F1380">
            <v>46228</v>
          </cell>
          <cell r="G1380" t="str">
            <v>2026W30</v>
          </cell>
          <cell r="H1380">
            <v>0</v>
          </cell>
          <cell r="I1380">
            <v>400</v>
          </cell>
          <cell r="J1380">
            <v>0</v>
          </cell>
          <cell r="K1380">
            <v>97</v>
          </cell>
          <cell r="L1380">
            <v>0</v>
          </cell>
          <cell r="M1380">
            <v>303</v>
          </cell>
          <cell r="N1380" t="b">
            <v>1</v>
          </cell>
          <cell r="O1380" t="b">
            <v>1</v>
          </cell>
          <cell r="P1380" t="str">
            <v>01tHp00000A2aPlIAJ</v>
          </cell>
          <cell r="R1380" t="str">
            <v/>
          </cell>
          <cell r="S1380" t="str">
            <v>01tHp00000A2aPlIAJa5gPQ00000060D6YAI</v>
          </cell>
        </row>
        <row r="1381">
          <cell r="A1381" t="str">
            <v>Japanese Maple, Bloodgood #5</v>
          </cell>
          <cell r="B1381" t="str">
            <v>202531-202630</v>
          </cell>
          <cell r="C1381" t="str">
            <v>a5gPQ00000060D7YAI</v>
          </cell>
          <cell r="D1381">
            <v>45865</v>
          </cell>
          <cell r="E1381" t="str">
            <v>2025W31</v>
          </cell>
          <cell r="F1381">
            <v>46228</v>
          </cell>
          <cell r="G1381" t="str">
            <v>2026W30</v>
          </cell>
          <cell r="H1381">
            <v>0</v>
          </cell>
          <cell r="I1381">
            <v>800</v>
          </cell>
          <cell r="J1381">
            <v>0</v>
          </cell>
          <cell r="K1381">
            <v>450</v>
          </cell>
          <cell r="L1381">
            <v>0</v>
          </cell>
          <cell r="M1381">
            <v>350</v>
          </cell>
          <cell r="N1381" t="b">
            <v>1</v>
          </cell>
          <cell r="O1381" t="b">
            <v>1</v>
          </cell>
          <cell r="P1381" t="str">
            <v>01tHp00000A2aPnIAJ</v>
          </cell>
          <cell r="R1381" t="str">
            <v/>
          </cell>
          <cell r="S1381" t="str">
            <v>01tHp00000A2aPnIAJa5gPQ00000060D7YAI</v>
          </cell>
        </row>
        <row r="1382">
          <cell r="A1382" t="str">
            <v>Japanese Maple, Orangeola #5</v>
          </cell>
          <cell r="B1382" t="str">
            <v>202531-202630</v>
          </cell>
          <cell r="C1382" t="str">
            <v>a5gPQ00000060D8YAI</v>
          </cell>
          <cell r="D1382">
            <v>45865</v>
          </cell>
          <cell r="E1382" t="str">
            <v>2025W31</v>
          </cell>
          <cell r="F1382">
            <v>46228</v>
          </cell>
          <cell r="G1382" t="str">
            <v>2026W30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  <cell r="L1382">
            <v>0</v>
          </cell>
          <cell r="M1382">
            <v>0</v>
          </cell>
          <cell r="N1382" t="b">
            <v>1</v>
          </cell>
          <cell r="O1382" t="b">
            <v>1</v>
          </cell>
          <cell r="P1382" t="str">
            <v>01tHp00000A2aPpIAJ</v>
          </cell>
          <cell r="R1382" t="str">
            <v/>
          </cell>
          <cell r="S1382" t="str">
            <v>01tHp00000A2aPpIAJa5gPQ00000060D8YAI</v>
          </cell>
        </row>
        <row r="1383">
          <cell r="A1383" t="str">
            <v>Japanese Maple, Waterfall Laceleaf #5</v>
          </cell>
          <cell r="B1383" t="str">
            <v>202531-202630</v>
          </cell>
          <cell r="C1383" t="str">
            <v>a5gPQ00000060D9YAI</v>
          </cell>
          <cell r="D1383">
            <v>45865</v>
          </cell>
          <cell r="E1383" t="str">
            <v>2025W31</v>
          </cell>
          <cell r="F1383">
            <v>46228</v>
          </cell>
          <cell r="G1383" t="str">
            <v>2026W30</v>
          </cell>
          <cell r="H1383">
            <v>0</v>
          </cell>
          <cell r="I1383">
            <v>500</v>
          </cell>
          <cell r="J1383">
            <v>0</v>
          </cell>
          <cell r="K1383">
            <v>96</v>
          </cell>
          <cell r="L1383">
            <v>0</v>
          </cell>
          <cell r="M1383">
            <v>404</v>
          </cell>
          <cell r="N1383" t="b">
            <v>1</v>
          </cell>
          <cell r="O1383" t="b">
            <v>1</v>
          </cell>
          <cell r="P1383" t="str">
            <v>01tHp00000A2aPrIAJ</v>
          </cell>
          <cell r="R1383" t="str">
            <v/>
          </cell>
          <cell r="S1383" t="str">
            <v>01tHp00000A2aPrIAJa5gPQ00000060D9YAI</v>
          </cell>
        </row>
        <row r="1384">
          <cell r="A1384" t="str">
            <v>Juniper, Blue Star #1</v>
          </cell>
          <cell r="B1384" t="str">
            <v>202531-202630</v>
          </cell>
          <cell r="C1384" t="str">
            <v>a5gPQ00000060DAYAY</v>
          </cell>
          <cell r="D1384">
            <v>45865</v>
          </cell>
          <cell r="E1384" t="str">
            <v>2025W31</v>
          </cell>
          <cell r="F1384">
            <v>46228</v>
          </cell>
          <cell r="G1384" t="str">
            <v>2026W30</v>
          </cell>
          <cell r="H1384">
            <v>3997</v>
          </cell>
          <cell r="I1384">
            <v>0</v>
          </cell>
          <cell r="J1384">
            <v>0</v>
          </cell>
          <cell r="K1384">
            <v>1819</v>
          </cell>
          <cell r="L1384">
            <v>0</v>
          </cell>
          <cell r="M1384">
            <v>2178</v>
          </cell>
          <cell r="N1384" t="b">
            <v>1</v>
          </cell>
          <cell r="O1384" t="b">
            <v>1</v>
          </cell>
          <cell r="P1384" t="str">
            <v>01tHp00000A2aPsIAJ</v>
          </cell>
          <cell r="R1384" t="str">
            <v>2025W31</v>
          </cell>
          <cell r="S1384" t="str">
            <v>01tHp00000A2aPsIAJa5gPQ00000060DAYAY</v>
          </cell>
        </row>
        <row r="1385">
          <cell r="A1385" t="str">
            <v>Juniper, Dwarf Procumbens #1</v>
          </cell>
          <cell r="B1385" t="str">
            <v>202531-202630</v>
          </cell>
          <cell r="C1385" t="str">
            <v>a5gPQ00000060DBYAY</v>
          </cell>
          <cell r="D1385">
            <v>45865</v>
          </cell>
          <cell r="E1385" t="str">
            <v>2025W31</v>
          </cell>
          <cell r="F1385">
            <v>46228</v>
          </cell>
          <cell r="G1385" t="str">
            <v>2026W30</v>
          </cell>
          <cell r="H1385">
            <v>3874</v>
          </cell>
          <cell r="I1385">
            <v>0</v>
          </cell>
          <cell r="J1385">
            <v>0</v>
          </cell>
          <cell r="K1385">
            <v>3449</v>
          </cell>
          <cell r="L1385">
            <v>0</v>
          </cell>
          <cell r="M1385">
            <v>425</v>
          </cell>
          <cell r="N1385" t="b">
            <v>1</v>
          </cell>
          <cell r="O1385" t="b">
            <v>1</v>
          </cell>
          <cell r="P1385" t="str">
            <v>01tHp00000A2aPvIAJ</v>
          </cell>
          <cell r="R1385" t="str">
            <v>2025W31</v>
          </cell>
          <cell r="S1385" t="str">
            <v>01tHp00000A2aPvIAJa5gPQ00000060DBYAY</v>
          </cell>
        </row>
        <row r="1386">
          <cell r="A1386" t="str">
            <v>Juniper, Sea Green #1</v>
          </cell>
          <cell r="B1386" t="str">
            <v>202531-202630</v>
          </cell>
          <cell r="C1386" t="str">
            <v>a5gPQ00000060DCYAY</v>
          </cell>
          <cell r="D1386">
            <v>45865</v>
          </cell>
          <cell r="E1386" t="str">
            <v>2025W31</v>
          </cell>
          <cell r="F1386">
            <v>46228</v>
          </cell>
          <cell r="G1386" t="str">
            <v>2026W30</v>
          </cell>
          <cell r="H1386">
            <v>4993</v>
          </cell>
          <cell r="I1386">
            <v>0</v>
          </cell>
          <cell r="J1386">
            <v>0</v>
          </cell>
          <cell r="K1386">
            <v>1427</v>
          </cell>
          <cell r="L1386">
            <v>0</v>
          </cell>
          <cell r="M1386">
            <v>3566</v>
          </cell>
          <cell r="N1386" t="b">
            <v>1</v>
          </cell>
          <cell r="O1386" t="b">
            <v>1</v>
          </cell>
          <cell r="P1386" t="str">
            <v>01tHp00000A2aPwIAJ</v>
          </cell>
          <cell r="R1386" t="str">
            <v>2025W31</v>
          </cell>
          <cell r="S1386" t="str">
            <v>01tHp00000A2aPwIAJa5gPQ00000060DCYAY</v>
          </cell>
        </row>
        <row r="1387">
          <cell r="A1387" t="str">
            <v>Juniper, Skyrocket #3</v>
          </cell>
          <cell r="B1387" t="str">
            <v>202531-202630</v>
          </cell>
          <cell r="C1387" t="str">
            <v>a5gPQ00000060DDYAY</v>
          </cell>
          <cell r="D1387">
            <v>45865</v>
          </cell>
          <cell r="E1387" t="str">
            <v>2025W31</v>
          </cell>
          <cell r="F1387">
            <v>46228</v>
          </cell>
          <cell r="G1387" t="str">
            <v>2026W30</v>
          </cell>
          <cell r="H1387">
            <v>5487</v>
          </cell>
          <cell r="I1387">
            <v>0</v>
          </cell>
          <cell r="J1387">
            <v>0</v>
          </cell>
          <cell r="K1387">
            <v>5055</v>
          </cell>
          <cell r="L1387">
            <v>0</v>
          </cell>
          <cell r="M1387">
            <v>379</v>
          </cell>
          <cell r="N1387" t="b">
            <v>1</v>
          </cell>
          <cell r="O1387" t="b">
            <v>1</v>
          </cell>
          <cell r="P1387" t="str">
            <v>01tHp00000A2aPxIAJ</v>
          </cell>
          <cell r="R1387" t="str">
            <v>2025W31</v>
          </cell>
          <cell r="S1387" t="str">
            <v>01tHp00000A2aPxIAJa5gPQ00000060DDYAY</v>
          </cell>
        </row>
        <row r="1388">
          <cell r="A1388" t="str">
            <v>Lilac Assorted #3</v>
          </cell>
          <cell r="B1388" t="str">
            <v>202531-202630</v>
          </cell>
          <cell r="C1388" t="str">
            <v>a5gPQ00000060DEYAY</v>
          </cell>
          <cell r="D1388">
            <v>45865</v>
          </cell>
          <cell r="E1388" t="str">
            <v>2025W31</v>
          </cell>
          <cell r="F1388">
            <v>46228</v>
          </cell>
          <cell r="G1388" t="str">
            <v>2026W30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  <cell r="L1388">
            <v>0</v>
          </cell>
          <cell r="M1388">
            <v>0</v>
          </cell>
          <cell r="N1388" t="b">
            <v>1</v>
          </cell>
          <cell r="O1388" t="b">
            <v>1</v>
          </cell>
          <cell r="P1388" t="str">
            <v>01tHp00000A2aQ2IAJ</v>
          </cell>
          <cell r="R1388" t="str">
            <v/>
          </cell>
          <cell r="S1388" t="str">
            <v>01tHp00000A2aQ2IAJa5gPQ00000060DEYAY</v>
          </cell>
        </row>
        <row r="1389">
          <cell r="A1389" t="str">
            <v>Lilac Tree, Beijing Gold #10</v>
          </cell>
          <cell r="B1389" t="str">
            <v>202531-202630</v>
          </cell>
          <cell r="C1389" t="str">
            <v>a5gPQ00000060DFYAY</v>
          </cell>
          <cell r="D1389">
            <v>45865</v>
          </cell>
          <cell r="E1389" t="str">
            <v>2025W31</v>
          </cell>
          <cell r="F1389">
            <v>46228</v>
          </cell>
          <cell r="G1389" t="str">
            <v>2026W30</v>
          </cell>
          <cell r="H1389">
            <v>898</v>
          </cell>
          <cell r="I1389">
            <v>0</v>
          </cell>
          <cell r="J1389">
            <v>0</v>
          </cell>
          <cell r="K1389">
            <v>579</v>
          </cell>
          <cell r="L1389">
            <v>0</v>
          </cell>
          <cell r="M1389">
            <v>275</v>
          </cell>
          <cell r="N1389" t="b">
            <v>1</v>
          </cell>
          <cell r="O1389" t="b">
            <v>1</v>
          </cell>
          <cell r="P1389" t="str">
            <v>01tHp00000A2aQ3IAJ</v>
          </cell>
          <cell r="R1389" t="str">
            <v>2025W31</v>
          </cell>
          <cell r="S1389" t="str">
            <v>01tHp00000A2aQ3IAJa5gPQ00000060DFYAY</v>
          </cell>
        </row>
        <row r="1390">
          <cell r="A1390" t="str">
            <v>Lilac Tree, Dwarf Korean (On Standard) #7</v>
          </cell>
          <cell r="B1390" t="str">
            <v>202531-202630</v>
          </cell>
          <cell r="C1390" t="str">
            <v>a5gPQ00000060DGYAY</v>
          </cell>
          <cell r="D1390">
            <v>45865</v>
          </cell>
          <cell r="E1390" t="str">
            <v>2025W31</v>
          </cell>
          <cell r="F1390">
            <v>46228</v>
          </cell>
          <cell r="G1390" t="str">
            <v>2026W30</v>
          </cell>
          <cell r="H1390">
            <v>1795</v>
          </cell>
          <cell r="I1390">
            <v>0</v>
          </cell>
          <cell r="J1390">
            <v>0</v>
          </cell>
          <cell r="K1390">
            <v>1550</v>
          </cell>
          <cell r="L1390">
            <v>0</v>
          </cell>
          <cell r="M1390">
            <v>0</v>
          </cell>
          <cell r="N1390" t="b">
            <v>1</v>
          </cell>
          <cell r="O1390" t="b">
            <v>1</v>
          </cell>
          <cell r="P1390" t="str">
            <v>01tHp00000A2aQ8IAJ</v>
          </cell>
          <cell r="R1390" t="str">
            <v>2025W31</v>
          </cell>
          <cell r="S1390" t="str">
            <v>01tHp00000A2aQ8IAJa5gPQ00000060DGYAY</v>
          </cell>
        </row>
        <row r="1391">
          <cell r="A1391" t="str">
            <v>Lilac Tree, Ivory Silk #10</v>
          </cell>
          <cell r="B1391" t="str">
            <v>202531-202630</v>
          </cell>
          <cell r="C1391" t="str">
            <v>a5gPQ00000060DHYAY</v>
          </cell>
          <cell r="D1391">
            <v>45865</v>
          </cell>
          <cell r="E1391" t="str">
            <v>2025W31</v>
          </cell>
          <cell r="F1391">
            <v>46228</v>
          </cell>
          <cell r="G1391" t="str">
            <v>2026W30</v>
          </cell>
          <cell r="H1391">
            <v>998</v>
          </cell>
          <cell r="I1391">
            <v>0</v>
          </cell>
          <cell r="J1391">
            <v>0</v>
          </cell>
          <cell r="K1391">
            <v>847</v>
          </cell>
          <cell r="L1391">
            <v>0</v>
          </cell>
          <cell r="M1391">
            <v>15</v>
          </cell>
          <cell r="N1391" t="b">
            <v>1</v>
          </cell>
          <cell r="O1391" t="b">
            <v>1</v>
          </cell>
          <cell r="P1391" t="str">
            <v>01tHp00000A2aQ9IAJ</v>
          </cell>
          <cell r="R1391" t="str">
            <v>2025W31</v>
          </cell>
          <cell r="S1391" t="str">
            <v>01tHp00000A2aQ9IAJa5gPQ00000060DHYAY</v>
          </cell>
        </row>
        <row r="1392">
          <cell r="A1392" t="str">
            <v>Lilac Tree, Miss Kim (On Standard) #7</v>
          </cell>
          <cell r="B1392" t="str">
            <v>202531-202630</v>
          </cell>
          <cell r="C1392" t="str">
            <v>a5gPQ00000060DIYAY</v>
          </cell>
          <cell r="D1392">
            <v>45865</v>
          </cell>
          <cell r="E1392" t="str">
            <v>2025W31</v>
          </cell>
          <cell r="F1392">
            <v>46228</v>
          </cell>
          <cell r="G1392" t="str">
            <v>2026W30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  <cell r="L1392">
            <v>0</v>
          </cell>
          <cell r="M1392">
            <v>0</v>
          </cell>
          <cell r="N1392" t="b">
            <v>1</v>
          </cell>
          <cell r="O1392" t="b">
            <v>1</v>
          </cell>
          <cell r="P1392" t="str">
            <v>01tHp00000A2aQDIAZ</v>
          </cell>
          <cell r="R1392" t="str">
            <v/>
          </cell>
          <cell r="S1392" t="str">
            <v>01tHp00000A2aQDIAZa5gPQ00000060DIYAY</v>
          </cell>
        </row>
        <row r="1393">
          <cell r="A1393" t="str">
            <v>Lilac Tree, Summer Charm #10</v>
          </cell>
          <cell r="B1393" t="str">
            <v>202531-202630</v>
          </cell>
          <cell r="C1393" t="str">
            <v>a5gPQ00000060DJYAY</v>
          </cell>
          <cell r="D1393">
            <v>45865</v>
          </cell>
          <cell r="E1393" t="str">
            <v>2025W31</v>
          </cell>
          <cell r="F1393">
            <v>46228</v>
          </cell>
          <cell r="G1393" t="str">
            <v>2026W30</v>
          </cell>
          <cell r="H1393">
            <v>486</v>
          </cell>
          <cell r="I1393">
            <v>0</v>
          </cell>
          <cell r="J1393">
            <v>0</v>
          </cell>
          <cell r="K1393">
            <v>403</v>
          </cell>
          <cell r="L1393">
            <v>0</v>
          </cell>
          <cell r="M1393">
            <v>0</v>
          </cell>
          <cell r="N1393" t="b">
            <v>1</v>
          </cell>
          <cell r="O1393" t="b">
            <v>1</v>
          </cell>
          <cell r="P1393" t="str">
            <v>01tHp00000A2aQEIAZ</v>
          </cell>
          <cell r="R1393" t="str">
            <v>2025W31</v>
          </cell>
          <cell r="S1393" t="str">
            <v>01tHp00000A2aQEIAZa5gPQ00000060DJYAY</v>
          </cell>
        </row>
        <row r="1394">
          <cell r="A1394" t="str">
            <v>Lilac, Flowerfesta Pink #3</v>
          </cell>
          <cell r="B1394" t="str">
            <v>202531-202630</v>
          </cell>
          <cell r="C1394" t="str">
            <v>a5gPQ00000060DKYAY</v>
          </cell>
          <cell r="D1394">
            <v>45865</v>
          </cell>
          <cell r="E1394" t="str">
            <v>2025W31</v>
          </cell>
          <cell r="F1394">
            <v>46228</v>
          </cell>
          <cell r="G1394" t="str">
            <v>2026W30</v>
          </cell>
          <cell r="H1394">
            <v>1193</v>
          </cell>
          <cell r="I1394">
            <v>0</v>
          </cell>
          <cell r="J1394">
            <v>0</v>
          </cell>
          <cell r="K1394">
            <v>1149</v>
          </cell>
          <cell r="L1394">
            <v>0</v>
          </cell>
          <cell r="M1394">
            <v>44</v>
          </cell>
          <cell r="N1394" t="b">
            <v>1</v>
          </cell>
          <cell r="O1394" t="b">
            <v>1</v>
          </cell>
          <cell r="P1394" t="str">
            <v>01tHp00000A2aQLIAZ</v>
          </cell>
          <cell r="R1394" t="str">
            <v>2025W31</v>
          </cell>
          <cell r="S1394" t="str">
            <v>01tHp00000A2aQLIAZa5gPQ00000060DKYAY</v>
          </cell>
        </row>
        <row r="1395">
          <cell r="A1395" t="str">
            <v>Lilac, Flowerfesta Purple #3</v>
          </cell>
          <cell r="B1395" t="str">
            <v>202531-202630</v>
          </cell>
          <cell r="C1395" t="str">
            <v>a5gPQ00000060DLYAY</v>
          </cell>
          <cell r="D1395">
            <v>45865</v>
          </cell>
          <cell r="E1395" t="str">
            <v>2025W31</v>
          </cell>
          <cell r="F1395">
            <v>46228</v>
          </cell>
          <cell r="G1395" t="str">
            <v>2026W30</v>
          </cell>
          <cell r="H1395">
            <v>1465</v>
          </cell>
          <cell r="I1395">
            <v>0</v>
          </cell>
          <cell r="J1395">
            <v>0</v>
          </cell>
          <cell r="K1395">
            <v>1459</v>
          </cell>
          <cell r="L1395">
            <v>0</v>
          </cell>
          <cell r="M1395">
            <v>1</v>
          </cell>
          <cell r="N1395" t="b">
            <v>1</v>
          </cell>
          <cell r="O1395" t="b">
            <v>1</v>
          </cell>
          <cell r="P1395" t="str">
            <v>01tHp00000A2aQMIAZ</v>
          </cell>
          <cell r="R1395" t="str">
            <v>2025W31</v>
          </cell>
          <cell r="S1395" t="str">
            <v>01tHp00000A2aQMIAZa5gPQ00000060DLYAY</v>
          </cell>
        </row>
        <row r="1396">
          <cell r="A1396" t="str">
            <v>Lilac, New Age Lavender #1</v>
          </cell>
          <cell r="B1396" t="str">
            <v>202531-202630</v>
          </cell>
          <cell r="C1396" t="str">
            <v>a5gPQ00000060DMYAY</v>
          </cell>
          <cell r="D1396">
            <v>45865</v>
          </cell>
          <cell r="E1396" t="str">
            <v>2025W31</v>
          </cell>
          <cell r="F1396">
            <v>46228</v>
          </cell>
          <cell r="G1396" t="str">
            <v>2026W30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  <cell r="L1396">
            <v>0</v>
          </cell>
          <cell r="M1396">
            <v>0</v>
          </cell>
          <cell r="N1396" t="b">
            <v>1</v>
          </cell>
          <cell r="O1396" t="b">
            <v>1</v>
          </cell>
          <cell r="P1396" t="str">
            <v>01tHp00000A2aQNIAZ</v>
          </cell>
          <cell r="R1396" t="str">
            <v/>
          </cell>
          <cell r="S1396" t="str">
            <v>01tHp00000A2aQNIAZa5gPQ00000060DMYAY</v>
          </cell>
        </row>
        <row r="1397">
          <cell r="A1397" t="str">
            <v>Lilac, New Age Lavender #2</v>
          </cell>
          <cell r="B1397" t="str">
            <v>202531-202630</v>
          </cell>
          <cell r="C1397" t="str">
            <v>a5gPQ00000060DNYAY</v>
          </cell>
          <cell r="D1397">
            <v>45865</v>
          </cell>
          <cell r="E1397" t="str">
            <v>2025W31</v>
          </cell>
          <cell r="F1397">
            <v>46228</v>
          </cell>
          <cell r="G1397" t="str">
            <v>2026W30</v>
          </cell>
          <cell r="H1397">
            <v>5580</v>
          </cell>
          <cell r="I1397">
            <v>0</v>
          </cell>
          <cell r="J1397">
            <v>0</v>
          </cell>
          <cell r="K1397">
            <v>2914</v>
          </cell>
          <cell r="L1397">
            <v>0</v>
          </cell>
          <cell r="M1397">
            <v>150</v>
          </cell>
          <cell r="N1397" t="b">
            <v>1</v>
          </cell>
          <cell r="O1397" t="b">
            <v>1</v>
          </cell>
          <cell r="P1397" t="str">
            <v>01tHp00000A2aQOIAZ</v>
          </cell>
          <cell r="R1397" t="str">
            <v>2025W31</v>
          </cell>
          <cell r="S1397" t="str">
            <v>01tHp00000A2aQOIAZa5gPQ00000060DNYAY</v>
          </cell>
        </row>
        <row r="1398">
          <cell r="A1398" t="str">
            <v>Lilac, New Age White #1</v>
          </cell>
          <cell r="B1398" t="str">
            <v>202531-202630</v>
          </cell>
          <cell r="C1398" t="str">
            <v>a5gPQ00000060DOYAY</v>
          </cell>
          <cell r="D1398">
            <v>45865</v>
          </cell>
          <cell r="E1398" t="str">
            <v>2025W31</v>
          </cell>
          <cell r="F1398">
            <v>46228</v>
          </cell>
          <cell r="G1398" t="str">
            <v>2026W30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  <cell r="L1398">
            <v>0</v>
          </cell>
          <cell r="M1398">
            <v>0</v>
          </cell>
          <cell r="N1398" t="b">
            <v>1</v>
          </cell>
          <cell r="O1398" t="b">
            <v>1</v>
          </cell>
          <cell r="P1398" t="str">
            <v>01tHp00000A2aQPIAZ</v>
          </cell>
          <cell r="R1398" t="str">
            <v/>
          </cell>
          <cell r="S1398" t="str">
            <v>01tHp00000A2aQPIAZa5gPQ00000060DOYAY</v>
          </cell>
        </row>
        <row r="1399">
          <cell r="A1399" t="str">
            <v>Lilac, New Age White #2</v>
          </cell>
          <cell r="B1399" t="str">
            <v>202531-202630</v>
          </cell>
          <cell r="C1399" t="str">
            <v>a5gPQ00000060DPYAY</v>
          </cell>
          <cell r="D1399">
            <v>45865</v>
          </cell>
          <cell r="E1399" t="str">
            <v>2025W31</v>
          </cell>
          <cell r="F1399">
            <v>46228</v>
          </cell>
          <cell r="G1399" t="str">
            <v>2026W30</v>
          </cell>
          <cell r="H1399">
            <v>5189</v>
          </cell>
          <cell r="I1399">
            <v>0</v>
          </cell>
          <cell r="J1399">
            <v>0</v>
          </cell>
          <cell r="K1399">
            <v>3151</v>
          </cell>
          <cell r="L1399">
            <v>0</v>
          </cell>
          <cell r="M1399">
            <v>4</v>
          </cell>
          <cell r="N1399" t="b">
            <v>1</v>
          </cell>
          <cell r="O1399" t="b">
            <v>1</v>
          </cell>
          <cell r="P1399" t="str">
            <v>01tHp00000A2aQQIAZ</v>
          </cell>
          <cell r="R1399" t="str">
            <v>2025W31</v>
          </cell>
          <cell r="S1399" t="str">
            <v>01tHp00000A2aQQIAZa5gPQ00000060DPYAY</v>
          </cell>
        </row>
        <row r="1400">
          <cell r="A1400" t="str">
            <v>Lilac, Pearl Potion #2</v>
          </cell>
          <cell r="B1400" t="str">
            <v>202531-202630</v>
          </cell>
          <cell r="C1400" t="str">
            <v>a5gPQ00000060DQYAY</v>
          </cell>
          <cell r="D1400">
            <v>45865</v>
          </cell>
          <cell r="E1400" t="str">
            <v>2025W31</v>
          </cell>
          <cell r="F1400">
            <v>46228</v>
          </cell>
          <cell r="G1400" t="str">
            <v>2026W30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  <cell r="L1400">
            <v>0</v>
          </cell>
          <cell r="M1400">
            <v>0</v>
          </cell>
          <cell r="N1400" t="b">
            <v>1</v>
          </cell>
          <cell r="O1400" t="b">
            <v>1</v>
          </cell>
          <cell r="P1400" t="str">
            <v>01tHp00000A2aQRIAZ</v>
          </cell>
          <cell r="R1400" t="str">
            <v/>
          </cell>
          <cell r="S1400" t="str">
            <v>01tHp00000A2aQRIAZa5gPQ00000060DQYAY</v>
          </cell>
        </row>
        <row r="1401">
          <cell r="A1401" t="str">
            <v>Lilac, Sweetheart #1</v>
          </cell>
          <cell r="B1401" t="str">
            <v>202531-202630</v>
          </cell>
          <cell r="C1401" t="str">
            <v>a5gPQ00000060DRYAY</v>
          </cell>
          <cell r="D1401">
            <v>45865</v>
          </cell>
          <cell r="E1401" t="str">
            <v>2025W31</v>
          </cell>
          <cell r="F1401">
            <v>46228</v>
          </cell>
          <cell r="G1401" t="str">
            <v>2026W30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  <cell r="L1401">
            <v>0</v>
          </cell>
          <cell r="M1401">
            <v>0</v>
          </cell>
          <cell r="N1401" t="b">
            <v>1</v>
          </cell>
          <cell r="O1401" t="b">
            <v>1</v>
          </cell>
          <cell r="P1401" t="str">
            <v>01tHp00000A2aQTIAZ</v>
          </cell>
          <cell r="R1401" t="str">
            <v/>
          </cell>
          <cell r="S1401" t="str">
            <v>01tHp00000A2aQTIAZa5gPQ00000060DRYAY</v>
          </cell>
        </row>
        <row r="1402">
          <cell r="A1402" t="str">
            <v>Lilac, Sweetheart #3</v>
          </cell>
          <cell r="B1402" t="str">
            <v>202531-202630</v>
          </cell>
          <cell r="C1402" t="str">
            <v>a5gPQ00000060DSYAY</v>
          </cell>
          <cell r="D1402">
            <v>45865</v>
          </cell>
          <cell r="E1402" t="str">
            <v>2025W31</v>
          </cell>
          <cell r="F1402">
            <v>46228</v>
          </cell>
          <cell r="G1402" t="str">
            <v>2026W30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  <cell r="L1402">
            <v>0</v>
          </cell>
          <cell r="M1402">
            <v>0</v>
          </cell>
          <cell r="N1402" t="b">
            <v>1</v>
          </cell>
          <cell r="O1402" t="b">
            <v>1</v>
          </cell>
          <cell r="P1402" t="str">
            <v>01tHp00000A2aQUIAZ</v>
          </cell>
          <cell r="R1402" t="str">
            <v/>
          </cell>
          <cell r="S1402" t="str">
            <v>01tHp00000A2aQUIAZa5gPQ00000060DSYAY</v>
          </cell>
        </row>
        <row r="1403">
          <cell r="A1403" t="str">
            <v>Lilac, Violet Uprising #3</v>
          </cell>
          <cell r="B1403" t="str">
            <v>202531-202630</v>
          </cell>
          <cell r="C1403" t="str">
            <v>a5gPQ00000060DTYAY</v>
          </cell>
          <cell r="D1403">
            <v>45865</v>
          </cell>
          <cell r="E1403" t="str">
            <v>2025W31</v>
          </cell>
          <cell r="F1403">
            <v>46228</v>
          </cell>
          <cell r="G1403" t="str">
            <v>2026W30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  <cell r="L1403">
            <v>0</v>
          </cell>
          <cell r="M1403">
            <v>0</v>
          </cell>
          <cell r="N1403" t="b">
            <v>1</v>
          </cell>
          <cell r="O1403" t="b">
            <v>1</v>
          </cell>
          <cell r="P1403" t="str">
            <v>01tHp00000A2aQWIAZ</v>
          </cell>
          <cell r="R1403" t="str">
            <v/>
          </cell>
          <cell r="S1403" t="str">
            <v>01tHp00000A2aQWIAZa5gPQ00000060DTYAY</v>
          </cell>
        </row>
        <row r="1404">
          <cell r="A1404" t="str">
            <v>Lilac, Virtual Violet #2</v>
          </cell>
          <cell r="B1404" t="str">
            <v>202531-202630</v>
          </cell>
          <cell r="C1404" t="str">
            <v>a5gPQ00000060DUYAY</v>
          </cell>
          <cell r="D1404">
            <v>45865</v>
          </cell>
          <cell r="E1404" t="str">
            <v>2025W31</v>
          </cell>
          <cell r="F1404">
            <v>46228</v>
          </cell>
          <cell r="G1404" t="str">
            <v>2026W30</v>
          </cell>
          <cell r="H1404">
            <v>2005</v>
          </cell>
          <cell r="I1404">
            <v>0</v>
          </cell>
          <cell r="J1404">
            <v>0</v>
          </cell>
          <cell r="K1404">
            <v>2005</v>
          </cell>
          <cell r="L1404">
            <v>0</v>
          </cell>
          <cell r="M1404">
            <v>0</v>
          </cell>
          <cell r="N1404" t="b">
            <v>1</v>
          </cell>
          <cell r="O1404" t="b">
            <v>1</v>
          </cell>
          <cell r="P1404" t="str">
            <v>01tHp00000A2aQXIAZ</v>
          </cell>
          <cell r="R1404" t="str">
            <v>2025W31</v>
          </cell>
          <cell r="S1404" t="str">
            <v>01tHp00000A2aQXIAZa5gPQ00000060DUYAY</v>
          </cell>
        </row>
        <row r="1405">
          <cell r="A1405" t="str">
            <v>Linden, Glenleven #25</v>
          </cell>
          <cell r="B1405" t="str">
            <v>202531-202630</v>
          </cell>
          <cell r="C1405" t="str">
            <v>a5gPQ00000060DVYAY</v>
          </cell>
          <cell r="D1405">
            <v>45865</v>
          </cell>
          <cell r="E1405" t="str">
            <v>2025W31</v>
          </cell>
          <cell r="F1405">
            <v>46228</v>
          </cell>
          <cell r="G1405" t="str">
            <v>2026W30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  <cell r="L1405">
            <v>0</v>
          </cell>
          <cell r="M1405">
            <v>0</v>
          </cell>
          <cell r="N1405" t="b">
            <v>1</v>
          </cell>
          <cell r="O1405" t="b">
            <v>1</v>
          </cell>
          <cell r="P1405" t="str">
            <v>01tHp00000A2aQaIAJ</v>
          </cell>
          <cell r="R1405" t="str">
            <v/>
          </cell>
          <cell r="S1405" t="str">
            <v>01tHp00000A2aQaIAJa5gPQ00000060DVYAY</v>
          </cell>
        </row>
        <row r="1406">
          <cell r="A1406" t="str">
            <v>Linden, Greenspire #10</v>
          </cell>
          <cell r="B1406" t="str">
            <v>202531-202630</v>
          </cell>
          <cell r="C1406" t="str">
            <v>a5gPQ00000060DWYAY</v>
          </cell>
          <cell r="D1406">
            <v>45865</v>
          </cell>
          <cell r="E1406" t="str">
            <v>2025W31</v>
          </cell>
          <cell r="F1406">
            <v>46228</v>
          </cell>
          <cell r="G1406" t="str">
            <v>2026W30</v>
          </cell>
          <cell r="H1406">
            <v>1208</v>
          </cell>
          <cell r="I1406">
            <v>0</v>
          </cell>
          <cell r="J1406">
            <v>0</v>
          </cell>
          <cell r="K1406">
            <v>1060</v>
          </cell>
          <cell r="L1406">
            <v>0</v>
          </cell>
          <cell r="M1406">
            <v>48</v>
          </cell>
          <cell r="N1406" t="b">
            <v>1</v>
          </cell>
          <cell r="O1406" t="b">
            <v>1</v>
          </cell>
          <cell r="P1406" t="str">
            <v>01tHp00000A2aQbIAJ</v>
          </cell>
          <cell r="R1406" t="str">
            <v>2025W31</v>
          </cell>
          <cell r="S1406" t="str">
            <v>01tHp00000A2aQbIAJa5gPQ00000060DWYAY</v>
          </cell>
        </row>
        <row r="1407">
          <cell r="A1407" t="str">
            <v>Linden, Greenspire #25</v>
          </cell>
          <cell r="B1407" t="str">
            <v>202531-202630</v>
          </cell>
          <cell r="C1407" t="str">
            <v>a5gPQ0000007L7mYAE</v>
          </cell>
          <cell r="D1407">
            <v>45865</v>
          </cell>
          <cell r="E1407" t="str">
            <v>2025W31</v>
          </cell>
          <cell r="F1407">
            <v>46228</v>
          </cell>
          <cell r="G1407" t="str">
            <v>2026W30</v>
          </cell>
          <cell r="H1407">
            <v>50</v>
          </cell>
          <cell r="I1407">
            <v>0</v>
          </cell>
          <cell r="J1407">
            <v>0</v>
          </cell>
          <cell r="K1407">
            <v>30</v>
          </cell>
          <cell r="L1407">
            <v>0</v>
          </cell>
          <cell r="M1407">
            <v>20</v>
          </cell>
          <cell r="N1407" t="b">
            <v>1</v>
          </cell>
          <cell r="O1407" t="b">
            <v>1</v>
          </cell>
          <cell r="P1407" t="str">
            <v>01tHp00000A2aQdIAJ</v>
          </cell>
          <cell r="R1407" t="str">
            <v>2026W18</v>
          </cell>
          <cell r="S1407" t="str">
            <v>01tHp00000A2aQdIAJa5gPQ0000007L7mYAE</v>
          </cell>
        </row>
        <row r="1408">
          <cell r="A1408" t="str">
            <v>Linden, Harvest Gold #10</v>
          </cell>
          <cell r="B1408" t="str">
            <v>202531-202630</v>
          </cell>
          <cell r="C1408" t="str">
            <v>a5gPQ00000060DXYAY</v>
          </cell>
          <cell r="D1408">
            <v>45865</v>
          </cell>
          <cell r="E1408" t="str">
            <v>2025W31</v>
          </cell>
          <cell r="F1408">
            <v>46228</v>
          </cell>
          <cell r="G1408" t="str">
            <v>2026W30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  <cell r="L1408">
            <v>0</v>
          </cell>
          <cell r="M1408">
            <v>0</v>
          </cell>
          <cell r="N1408" t="b">
            <v>1</v>
          </cell>
          <cell r="O1408" t="b">
            <v>1</v>
          </cell>
          <cell r="P1408" t="str">
            <v>01tHp00000A2aQfIAJ</v>
          </cell>
          <cell r="R1408" t="str">
            <v/>
          </cell>
          <cell r="S1408" t="str">
            <v>01tHp00000A2aQfIAJa5gPQ00000060DXYAY</v>
          </cell>
        </row>
        <row r="1409">
          <cell r="A1409" t="str">
            <v>Linden, Harvest Gold #25</v>
          </cell>
          <cell r="B1409" t="str">
            <v>202531-202630</v>
          </cell>
          <cell r="C1409" t="str">
            <v>a5gPQ00000060DYYAY</v>
          </cell>
          <cell r="D1409">
            <v>45865</v>
          </cell>
          <cell r="E1409" t="str">
            <v>2025W31</v>
          </cell>
          <cell r="F1409">
            <v>46228</v>
          </cell>
          <cell r="G1409" t="str">
            <v>2026W30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  <cell r="L1409">
            <v>0</v>
          </cell>
          <cell r="M1409">
            <v>0</v>
          </cell>
          <cell r="N1409" t="b">
            <v>1</v>
          </cell>
          <cell r="O1409" t="b">
            <v>1</v>
          </cell>
          <cell r="P1409" t="str">
            <v>01tHp00000A2aQhIAJ</v>
          </cell>
          <cell r="R1409" t="str">
            <v/>
          </cell>
          <cell r="S1409" t="str">
            <v>01tHp00000A2aQhIAJa5gPQ00000060DYYAY</v>
          </cell>
        </row>
        <row r="1410">
          <cell r="A1410" t="str">
            <v>Linden, Redmond #10</v>
          </cell>
          <cell r="B1410" t="str">
            <v>202531-202630</v>
          </cell>
          <cell r="C1410" t="str">
            <v>a5gPQ00000060DZYAY</v>
          </cell>
          <cell r="D1410">
            <v>45865</v>
          </cell>
          <cell r="E1410" t="str">
            <v>2025W31</v>
          </cell>
          <cell r="F1410">
            <v>46228</v>
          </cell>
          <cell r="G1410" t="str">
            <v>2026W30</v>
          </cell>
          <cell r="H1410">
            <v>802</v>
          </cell>
          <cell r="I1410">
            <v>0</v>
          </cell>
          <cell r="J1410">
            <v>0</v>
          </cell>
          <cell r="K1410">
            <v>538</v>
          </cell>
          <cell r="L1410">
            <v>0</v>
          </cell>
          <cell r="M1410">
            <v>53</v>
          </cell>
          <cell r="N1410" t="b">
            <v>1</v>
          </cell>
          <cell r="O1410" t="b">
            <v>1</v>
          </cell>
          <cell r="P1410" t="str">
            <v>01tHp00000A2aQiIAJ</v>
          </cell>
          <cell r="R1410" t="str">
            <v>2025W31</v>
          </cell>
          <cell r="S1410" t="str">
            <v>01tHp00000A2aQiIAJa5gPQ00000060DZYAY</v>
          </cell>
        </row>
        <row r="1411">
          <cell r="A1411" t="str">
            <v>Linden, Redmond #25</v>
          </cell>
          <cell r="B1411" t="str">
            <v>202531-202630</v>
          </cell>
          <cell r="C1411" t="str">
            <v>a5gPQ00000060DaYAI</v>
          </cell>
          <cell r="D1411">
            <v>45865</v>
          </cell>
          <cell r="E1411" t="str">
            <v>2025W31</v>
          </cell>
          <cell r="F1411">
            <v>46228</v>
          </cell>
          <cell r="G1411" t="str">
            <v>2026W30</v>
          </cell>
          <cell r="H1411">
            <v>38</v>
          </cell>
          <cell r="I1411">
            <v>0</v>
          </cell>
          <cell r="J1411">
            <v>0</v>
          </cell>
          <cell r="K1411">
            <v>38</v>
          </cell>
          <cell r="L1411">
            <v>0</v>
          </cell>
          <cell r="M1411">
            <v>0</v>
          </cell>
          <cell r="N1411" t="b">
            <v>1</v>
          </cell>
          <cell r="O1411" t="b">
            <v>1</v>
          </cell>
          <cell r="P1411" t="str">
            <v>01tHp00000A2aQkIAJ</v>
          </cell>
          <cell r="R1411" t="str">
            <v>2025W31</v>
          </cell>
          <cell r="S1411" t="str">
            <v>01tHp00000A2aQkIAJa5gPQ00000060DaYAI</v>
          </cell>
        </row>
        <row r="1412">
          <cell r="A1412" t="str">
            <v>Magnolia Tree, Butterflies #7</v>
          </cell>
          <cell r="B1412" t="str">
            <v>202531-202630</v>
          </cell>
          <cell r="C1412" t="str">
            <v>a5gPQ00000060DbYAI</v>
          </cell>
          <cell r="D1412">
            <v>45865</v>
          </cell>
          <cell r="E1412" t="str">
            <v>2025W31</v>
          </cell>
          <cell r="F1412">
            <v>46228</v>
          </cell>
          <cell r="G1412" t="str">
            <v>2026W30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  <cell r="L1412">
            <v>0</v>
          </cell>
          <cell r="M1412">
            <v>0</v>
          </cell>
          <cell r="N1412" t="b">
            <v>1</v>
          </cell>
          <cell r="O1412" t="b">
            <v>1</v>
          </cell>
          <cell r="P1412" t="str">
            <v>01tHp00000A2aQsIAJ</v>
          </cell>
          <cell r="R1412" t="str">
            <v/>
          </cell>
          <cell r="S1412" t="str">
            <v>01tHp00000A2aQsIAJa5gPQ00000060DbYAI</v>
          </cell>
        </row>
        <row r="1413">
          <cell r="A1413" t="str">
            <v>Magnolia Tree, Elizabeth #7</v>
          </cell>
          <cell r="B1413" t="str">
            <v>202531-202630</v>
          </cell>
          <cell r="C1413" t="str">
            <v>a5gPQ00000060DcYAI</v>
          </cell>
          <cell r="D1413">
            <v>45865</v>
          </cell>
          <cell r="E1413" t="str">
            <v>2025W31</v>
          </cell>
          <cell r="F1413">
            <v>46228</v>
          </cell>
          <cell r="G1413" t="str">
            <v>2026W30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  <cell r="L1413">
            <v>0</v>
          </cell>
          <cell r="M1413">
            <v>0</v>
          </cell>
          <cell r="N1413" t="b">
            <v>1</v>
          </cell>
          <cell r="O1413" t="b">
            <v>1</v>
          </cell>
          <cell r="P1413" t="str">
            <v>01tHp00000A2aQuIAJ</v>
          </cell>
          <cell r="R1413" t="str">
            <v/>
          </cell>
          <cell r="S1413" t="str">
            <v>01tHp00000A2aQuIAJa5gPQ00000060DcYAI</v>
          </cell>
        </row>
        <row r="1414">
          <cell r="A1414" t="str">
            <v>Magnolia Tree, Jane #7</v>
          </cell>
          <cell r="B1414" t="str">
            <v>202531-202630</v>
          </cell>
          <cell r="C1414" t="str">
            <v>a5gPQ00000060DdYAI</v>
          </cell>
          <cell r="D1414">
            <v>45865</v>
          </cell>
          <cell r="E1414" t="str">
            <v>2025W31</v>
          </cell>
          <cell r="F1414">
            <v>46228</v>
          </cell>
          <cell r="G1414" t="str">
            <v>2026W30</v>
          </cell>
          <cell r="H1414">
            <v>1041</v>
          </cell>
          <cell r="I1414">
            <v>0</v>
          </cell>
          <cell r="J1414">
            <v>0</v>
          </cell>
          <cell r="K1414">
            <v>888</v>
          </cell>
          <cell r="L1414">
            <v>0</v>
          </cell>
          <cell r="M1414">
            <v>0</v>
          </cell>
          <cell r="N1414" t="b">
            <v>1</v>
          </cell>
          <cell r="O1414" t="b">
            <v>1</v>
          </cell>
          <cell r="P1414" t="str">
            <v>01tHp00000A2aQxIAJ</v>
          </cell>
          <cell r="R1414" t="str">
            <v>2025W31</v>
          </cell>
          <cell r="S1414" t="str">
            <v>01tHp00000A2aQxIAJa5gPQ00000060DdYAI</v>
          </cell>
        </row>
        <row r="1415">
          <cell r="A1415" t="str">
            <v>Magnolia, Tinkerbelle #3</v>
          </cell>
          <cell r="B1415" t="str">
            <v>202531-202630</v>
          </cell>
          <cell r="C1415" t="str">
            <v>a5gPQ00000060DeYAI</v>
          </cell>
          <cell r="D1415">
            <v>45865</v>
          </cell>
          <cell r="E1415" t="str">
            <v>2025W31</v>
          </cell>
          <cell r="F1415">
            <v>46228</v>
          </cell>
          <cell r="G1415" t="str">
            <v>2026W30</v>
          </cell>
          <cell r="H1415">
            <v>357</v>
          </cell>
          <cell r="I1415">
            <v>0</v>
          </cell>
          <cell r="J1415">
            <v>0</v>
          </cell>
          <cell r="K1415">
            <v>273</v>
          </cell>
          <cell r="L1415">
            <v>0</v>
          </cell>
          <cell r="M1415">
            <v>76</v>
          </cell>
          <cell r="N1415" t="b">
            <v>1</v>
          </cell>
          <cell r="O1415" t="b">
            <v>1</v>
          </cell>
          <cell r="P1415" t="str">
            <v>01tHp00000A2aR6IAJ</v>
          </cell>
          <cell r="R1415" t="str">
            <v>2025W31</v>
          </cell>
          <cell r="S1415" t="str">
            <v>01tHp00000A2aR6IAJa5gPQ00000060DeYAI</v>
          </cell>
        </row>
        <row r="1416">
          <cell r="A1416" t="str">
            <v>Maple, Armstrong #10</v>
          </cell>
          <cell r="B1416" t="str">
            <v>202531-202630</v>
          </cell>
          <cell r="C1416" t="str">
            <v>a5gPQ00000060DfYAI</v>
          </cell>
          <cell r="D1416">
            <v>45865</v>
          </cell>
          <cell r="E1416" t="str">
            <v>2025W31</v>
          </cell>
          <cell r="F1416">
            <v>46228</v>
          </cell>
          <cell r="G1416" t="str">
            <v>2026W30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  <cell r="L1416">
            <v>0</v>
          </cell>
          <cell r="M1416">
            <v>0</v>
          </cell>
          <cell r="N1416" t="b">
            <v>1</v>
          </cell>
          <cell r="O1416" t="b">
            <v>1</v>
          </cell>
          <cell r="P1416" t="str">
            <v>01tHp00000A2aR9IAJ</v>
          </cell>
          <cell r="R1416" t="str">
            <v/>
          </cell>
          <cell r="S1416" t="str">
            <v>01tHp00000A2aR9IAJa5gPQ00000060DfYAI</v>
          </cell>
        </row>
        <row r="1417">
          <cell r="A1417" t="str">
            <v>Maple, Armstrong #15</v>
          </cell>
          <cell r="B1417" t="str">
            <v>202531-202630</v>
          </cell>
          <cell r="C1417" t="str">
            <v>a5gPQ00000060DgYAI</v>
          </cell>
          <cell r="D1417">
            <v>45865</v>
          </cell>
          <cell r="E1417" t="str">
            <v>2025W31</v>
          </cell>
          <cell r="F1417">
            <v>46228</v>
          </cell>
          <cell r="G1417" t="str">
            <v>2026W30</v>
          </cell>
          <cell r="H1417">
            <v>0</v>
          </cell>
          <cell r="I1417">
            <v>0</v>
          </cell>
          <cell r="J1417">
            <v>0</v>
          </cell>
          <cell r="K1417">
            <v>0</v>
          </cell>
          <cell r="L1417">
            <v>0</v>
          </cell>
          <cell r="M1417">
            <v>0</v>
          </cell>
          <cell r="N1417" t="b">
            <v>1</v>
          </cell>
          <cell r="O1417" t="b">
            <v>1</v>
          </cell>
          <cell r="P1417" t="str">
            <v>01tHp00000A2aRAIAZ</v>
          </cell>
          <cell r="R1417" t="str">
            <v/>
          </cell>
          <cell r="S1417" t="str">
            <v>01tHp00000A2aRAIAZa5gPQ00000060DgYAI</v>
          </cell>
        </row>
        <row r="1418">
          <cell r="A1418" t="str">
            <v>Maple, Autumn Blaze #10</v>
          </cell>
          <cell r="B1418" t="str">
            <v>202531-202630</v>
          </cell>
          <cell r="C1418" t="str">
            <v>a5gPQ00000060DhYAI</v>
          </cell>
          <cell r="D1418">
            <v>45865</v>
          </cell>
          <cell r="E1418" t="str">
            <v>2025W31</v>
          </cell>
          <cell r="F1418">
            <v>46228</v>
          </cell>
          <cell r="G1418" t="str">
            <v>2026W30</v>
          </cell>
          <cell r="H1418">
            <v>15840</v>
          </cell>
          <cell r="I1418">
            <v>0</v>
          </cell>
          <cell r="J1418">
            <v>0</v>
          </cell>
          <cell r="K1418">
            <v>11514</v>
          </cell>
          <cell r="L1418">
            <v>0</v>
          </cell>
          <cell r="M1418">
            <v>140</v>
          </cell>
          <cell r="N1418" t="b">
            <v>1</v>
          </cell>
          <cell r="O1418" t="b">
            <v>1</v>
          </cell>
          <cell r="P1418" t="str">
            <v>01tHp00000A2aUPIAZ</v>
          </cell>
          <cell r="R1418" t="str">
            <v>2025W31</v>
          </cell>
          <cell r="S1418" t="str">
            <v>01tHp00000A2aUPIAZa5gPQ00000060DhYAI</v>
          </cell>
        </row>
        <row r="1419">
          <cell r="A1419" t="str">
            <v>Maple, Autumn Blaze #15</v>
          </cell>
          <cell r="B1419" t="str">
            <v>202531-202630</v>
          </cell>
          <cell r="C1419" t="str">
            <v>a5gPQ00000060DiYAI</v>
          </cell>
          <cell r="D1419">
            <v>45865</v>
          </cell>
          <cell r="E1419" t="str">
            <v>2025W31</v>
          </cell>
          <cell r="F1419">
            <v>46228</v>
          </cell>
          <cell r="G1419" t="str">
            <v>2026W30</v>
          </cell>
          <cell r="H1419">
            <v>0</v>
          </cell>
          <cell r="I1419">
            <v>0</v>
          </cell>
          <cell r="J1419">
            <v>0</v>
          </cell>
          <cell r="K1419">
            <v>0</v>
          </cell>
          <cell r="L1419">
            <v>0</v>
          </cell>
          <cell r="M1419">
            <v>0</v>
          </cell>
          <cell r="N1419" t="b">
            <v>1</v>
          </cell>
          <cell r="O1419" t="b">
            <v>1</v>
          </cell>
          <cell r="P1419" t="str">
            <v>01tHp00000A2aUQIAZ</v>
          </cell>
          <cell r="R1419" t="str">
            <v/>
          </cell>
          <cell r="S1419" t="str">
            <v>01tHp00000A2aUQIAZa5gPQ00000060DiYAI</v>
          </cell>
        </row>
        <row r="1420">
          <cell r="A1420" t="str">
            <v>Maple, Autumn Blaze #25</v>
          </cell>
          <cell r="B1420" t="str">
            <v>202531-202630</v>
          </cell>
          <cell r="C1420" t="str">
            <v>a5gPQ00000060DjYAI</v>
          </cell>
          <cell r="D1420">
            <v>45865</v>
          </cell>
          <cell r="E1420" t="str">
            <v>2025W31</v>
          </cell>
          <cell r="F1420">
            <v>46228</v>
          </cell>
          <cell r="G1420" t="str">
            <v>2026W30</v>
          </cell>
          <cell r="H1420">
            <v>425</v>
          </cell>
          <cell r="I1420">
            <v>0</v>
          </cell>
          <cell r="J1420">
            <v>0</v>
          </cell>
          <cell r="K1420">
            <v>113</v>
          </cell>
          <cell r="L1420">
            <v>0</v>
          </cell>
          <cell r="M1420">
            <v>303</v>
          </cell>
          <cell r="N1420" t="b">
            <v>1</v>
          </cell>
          <cell r="O1420" t="b">
            <v>1</v>
          </cell>
          <cell r="P1420" t="str">
            <v>01tHp00000A2aUSIAZ</v>
          </cell>
          <cell r="R1420" t="str">
            <v>2026W18</v>
          </cell>
          <cell r="S1420" t="str">
            <v>01tHp00000A2aUSIAZa5gPQ00000060DjYAI</v>
          </cell>
        </row>
        <row r="1421">
          <cell r="A1421" t="str">
            <v>Maple, Autumn Fantasy #10</v>
          </cell>
          <cell r="B1421" t="str">
            <v>202531-202630</v>
          </cell>
          <cell r="C1421" t="str">
            <v>a5gPQ00000060DkYAI</v>
          </cell>
          <cell r="D1421">
            <v>45865</v>
          </cell>
          <cell r="E1421" t="str">
            <v>2025W31</v>
          </cell>
          <cell r="F1421">
            <v>46228</v>
          </cell>
          <cell r="G1421" t="str">
            <v>2026W30</v>
          </cell>
          <cell r="H1421">
            <v>944</v>
          </cell>
          <cell r="I1421">
            <v>0</v>
          </cell>
          <cell r="J1421">
            <v>0</v>
          </cell>
          <cell r="K1421">
            <v>640</v>
          </cell>
          <cell r="L1421">
            <v>0</v>
          </cell>
          <cell r="M1421">
            <v>45</v>
          </cell>
          <cell r="N1421" t="b">
            <v>1</v>
          </cell>
          <cell r="O1421" t="b">
            <v>1</v>
          </cell>
          <cell r="P1421" t="str">
            <v>01tHp00000A2aUUIAZ</v>
          </cell>
          <cell r="R1421" t="str">
            <v>2025W31</v>
          </cell>
          <cell r="S1421" t="str">
            <v>01tHp00000A2aUUIAZa5gPQ00000060DkYAI</v>
          </cell>
        </row>
        <row r="1422">
          <cell r="A1422" t="str">
            <v>Maple, Brandywine #10</v>
          </cell>
          <cell r="B1422" t="str">
            <v>202531-202630</v>
          </cell>
          <cell r="C1422" t="str">
            <v>a5gPQ00000060DlYAI</v>
          </cell>
          <cell r="D1422">
            <v>45865</v>
          </cell>
          <cell r="E1422" t="str">
            <v>2025W31</v>
          </cell>
          <cell r="F1422">
            <v>46228</v>
          </cell>
          <cell r="G1422" t="str">
            <v>2026W30</v>
          </cell>
          <cell r="H1422">
            <v>204</v>
          </cell>
          <cell r="I1422">
            <v>0</v>
          </cell>
          <cell r="J1422">
            <v>0</v>
          </cell>
          <cell r="K1422">
            <v>192</v>
          </cell>
          <cell r="L1422">
            <v>0</v>
          </cell>
          <cell r="M1422">
            <v>0</v>
          </cell>
          <cell r="N1422" t="b">
            <v>1</v>
          </cell>
          <cell r="O1422" t="b">
            <v>1</v>
          </cell>
          <cell r="P1422" t="str">
            <v>01tHp00000A2aUXIAZ</v>
          </cell>
          <cell r="R1422" t="str">
            <v>2025W31</v>
          </cell>
          <cell r="S1422" t="str">
            <v>01tHp00000A2aUXIAZa5gPQ00000060DlYAI</v>
          </cell>
        </row>
        <row r="1423">
          <cell r="A1423" t="str">
            <v>Maple, Burgundy Belle #10</v>
          </cell>
          <cell r="B1423" t="str">
            <v>202531-202630</v>
          </cell>
          <cell r="C1423" t="str">
            <v>a5gPQ00000060DmYAI</v>
          </cell>
          <cell r="D1423">
            <v>45865</v>
          </cell>
          <cell r="E1423" t="str">
            <v>2025W31</v>
          </cell>
          <cell r="F1423">
            <v>46228</v>
          </cell>
          <cell r="G1423" t="str">
            <v>2026W30</v>
          </cell>
          <cell r="H1423">
            <v>252</v>
          </cell>
          <cell r="I1423">
            <v>0</v>
          </cell>
          <cell r="J1423">
            <v>0</v>
          </cell>
          <cell r="K1423">
            <v>160</v>
          </cell>
          <cell r="L1423">
            <v>0</v>
          </cell>
          <cell r="M1423">
            <v>0</v>
          </cell>
          <cell r="N1423" t="b">
            <v>1</v>
          </cell>
          <cell r="O1423" t="b">
            <v>1</v>
          </cell>
          <cell r="P1423" t="str">
            <v>01tHp00000A2aUZIAZ</v>
          </cell>
          <cell r="R1423" t="str">
            <v>2025W31</v>
          </cell>
          <cell r="S1423" t="str">
            <v>01tHp00000A2aUZIAZa5gPQ00000060DmYAI</v>
          </cell>
        </row>
        <row r="1424">
          <cell r="A1424" t="str">
            <v>Maple, Crimson King #10</v>
          </cell>
          <cell r="B1424" t="str">
            <v>202528-202530</v>
          </cell>
          <cell r="C1424" t="str">
            <v>a5gPQ0000005zrDYAQ</v>
          </cell>
          <cell r="D1424">
            <v>45844</v>
          </cell>
          <cell r="E1424" t="str">
            <v>2025W28</v>
          </cell>
          <cell r="F1424">
            <v>45864</v>
          </cell>
          <cell r="G1424" t="str">
            <v>2025W30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  <cell r="L1424">
            <v>0</v>
          </cell>
          <cell r="M1424">
            <v>0</v>
          </cell>
          <cell r="N1424" t="b">
            <v>0</v>
          </cell>
          <cell r="O1424" t="b">
            <v>0</v>
          </cell>
          <cell r="P1424" t="str">
            <v>01tHp00000A2aUcIAJ</v>
          </cell>
          <cell r="R1424" t="str">
            <v/>
          </cell>
          <cell r="S1424" t="str">
            <v>01tHp00000A2aUcIAJa5gPQ0000005zrDYAQ</v>
          </cell>
        </row>
        <row r="1425">
          <cell r="A1425" t="str">
            <v>Maple, Crimson King #10</v>
          </cell>
          <cell r="B1425" t="str">
            <v>202531-202630</v>
          </cell>
          <cell r="C1425" t="str">
            <v>a5gPQ00000060DnYAI</v>
          </cell>
          <cell r="D1425">
            <v>45865</v>
          </cell>
          <cell r="E1425" t="str">
            <v>2025W31</v>
          </cell>
          <cell r="F1425">
            <v>46228</v>
          </cell>
          <cell r="G1425" t="str">
            <v>2026W30</v>
          </cell>
          <cell r="H1425">
            <v>4309</v>
          </cell>
          <cell r="I1425">
            <v>0</v>
          </cell>
          <cell r="J1425">
            <v>0</v>
          </cell>
          <cell r="K1425">
            <v>2024</v>
          </cell>
          <cell r="L1425">
            <v>0</v>
          </cell>
          <cell r="M1425">
            <v>2048</v>
          </cell>
          <cell r="N1425" t="b">
            <v>1</v>
          </cell>
          <cell r="O1425" t="b">
            <v>1</v>
          </cell>
          <cell r="P1425" t="str">
            <v>01tHp00000A2aUcIAJ</v>
          </cell>
          <cell r="R1425" t="str">
            <v>2025W31</v>
          </cell>
          <cell r="S1425" t="str">
            <v>01tHp00000A2aUcIAJa5gPQ00000060DnYAI</v>
          </cell>
        </row>
        <row r="1426">
          <cell r="A1426" t="str">
            <v>Maple, Deborah #10</v>
          </cell>
          <cell r="B1426" t="str">
            <v>202531-202630</v>
          </cell>
          <cell r="C1426" t="str">
            <v>a5gPQ00000060DoYAI</v>
          </cell>
          <cell r="D1426">
            <v>45865</v>
          </cell>
          <cell r="E1426" t="str">
            <v>2025W31</v>
          </cell>
          <cell r="F1426">
            <v>46228</v>
          </cell>
          <cell r="G1426" t="str">
            <v>2026W30</v>
          </cell>
          <cell r="H1426">
            <v>475</v>
          </cell>
          <cell r="I1426">
            <v>0</v>
          </cell>
          <cell r="J1426">
            <v>0</v>
          </cell>
          <cell r="K1426">
            <v>187</v>
          </cell>
          <cell r="L1426">
            <v>0</v>
          </cell>
          <cell r="M1426">
            <v>133</v>
          </cell>
          <cell r="N1426" t="b">
            <v>1</v>
          </cell>
          <cell r="O1426" t="b">
            <v>1</v>
          </cell>
          <cell r="P1426" t="str">
            <v>01tHp00000A2aUiIAJ</v>
          </cell>
          <cell r="R1426" t="str">
            <v>2025W31</v>
          </cell>
          <cell r="S1426" t="str">
            <v>01tHp00000A2aUiIAJa5gPQ00000060DoYAI</v>
          </cell>
        </row>
        <row r="1427">
          <cell r="A1427" t="str">
            <v>Maple, Emerald Lustre #10</v>
          </cell>
          <cell r="B1427" t="str">
            <v>202531-202630</v>
          </cell>
          <cell r="C1427" t="str">
            <v>a5gPQ00000060DpYAI</v>
          </cell>
          <cell r="D1427">
            <v>45865</v>
          </cell>
          <cell r="E1427" t="str">
            <v>2025W31</v>
          </cell>
          <cell r="F1427">
            <v>46228</v>
          </cell>
          <cell r="G1427" t="str">
            <v>2026W30</v>
          </cell>
          <cell r="H1427">
            <v>1152</v>
          </cell>
          <cell r="I1427">
            <v>0</v>
          </cell>
          <cell r="J1427">
            <v>0</v>
          </cell>
          <cell r="K1427">
            <v>666</v>
          </cell>
          <cell r="L1427">
            <v>0</v>
          </cell>
          <cell r="M1427">
            <v>387</v>
          </cell>
          <cell r="N1427" t="b">
            <v>1</v>
          </cell>
          <cell r="O1427" t="b">
            <v>1</v>
          </cell>
          <cell r="P1427" t="str">
            <v>01tHp00000A2aUkIAJ</v>
          </cell>
          <cell r="R1427" t="str">
            <v>2025W31</v>
          </cell>
          <cell r="S1427" t="str">
            <v>01tHp00000A2aUkIAJa5gPQ00000060DpYAI</v>
          </cell>
        </row>
        <row r="1428">
          <cell r="A1428" t="str">
            <v>Maple, Emerald Lustre #25</v>
          </cell>
          <cell r="B1428" t="str">
            <v>202531-202630</v>
          </cell>
          <cell r="C1428" t="str">
            <v>a5gPQ00000060DqYAI</v>
          </cell>
          <cell r="D1428">
            <v>45865</v>
          </cell>
          <cell r="E1428" t="str">
            <v>2025W31</v>
          </cell>
          <cell r="F1428">
            <v>46228</v>
          </cell>
          <cell r="G1428" t="str">
            <v>2026W30</v>
          </cell>
          <cell r="H1428">
            <v>57</v>
          </cell>
          <cell r="I1428">
            <v>0</v>
          </cell>
          <cell r="J1428">
            <v>0</v>
          </cell>
          <cell r="K1428">
            <v>34</v>
          </cell>
          <cell r="L1428">
            <v>0</v>
          </cell>
          <cell r="M1428">
            <v>23</v>
          </cell>
          <cell r="N1428" t="b">
            <v>1</v>
          </cell>
          <cell r="O1428" t="b">
            <v>1</v>
          </cell>
          <cell r="P1428" t="str">
            <v>01tHp00000A2aUmIAJ</v>
          </cell>
          <cell r="R1428" t="str">
            <v>2025W31</v>
          </cell>
          <cell r="S1428" t="str">
            <v>01tHp00000A2aUmIAJa5gPQ00000060DqYAI</v>
          </cell>
        </row>
        <row r="1429">
          <cell r="A1429" t="str">
            <v>Maple, Emerald Queen #10</v>
          </cell>
          <cell r="B1429" t="str">
            <v>202531-202630</v>
          </cell>
          <cell r="C1429" t="str">
            <v>a5gPQ00000060DrYAI</v>
          </cell>
          <cell r="D1429">
            <v>45865</v>
          </cell>
          <cell r="E1429" t="str">
            <v>2025W31</v>
          </cell>
          <cell r="F1429">
            <v>46228</v>
          </cell>
          <cell r="G1429" t="str">
            <v>2026W30</v>
          </cell>
          <cell r="H1429">
            <v>943</v>
          </cell>
          <cell r="I1429">
            <v>0</v>
          </cell>
          <cell r="J1429">
            <v>0</v>
          </cell>
          <cell r="K1429">
            <v>480</v>
          </cell>
          <cell r="L1429">
            <v>0</v>
          </cell>
          <cell r="M1429">
            <v>353</v>
          </cell>
          <cell r="N1429" t="b">
            <v>1</v>
          </cell>
          <cell r="O1429" t="b">
            <v>1</v>
          </cell>
          <cell r="P1429" t="str">
            <v>01tHp00000A2aUoIAJ</v>
          </cell>
          <cell r="R1429" t="str">
            <v>2025W31</v>
          </cell>
          <cell r="S1429" t="str">
            <v>01tHp00000A2aUoIAJa5gPQ00000060DrYAI</v>
          </cell>
        </row>
        <row r="1430">
          <cell r="A1430" t="str">
            <v>Maple, Emerald Queen #25</v>
          </cell>
          <cell r="B1430" t="str">
            <v>202531-202630</v>
          </cell>
          <cell r="C1430" t="str">
            <v>a5gPQ00000060DsYAI</v>
          </cell>
          <cell r="D1430">
            <v>45865</v>
          </cell>
          <cell r="E1430" t="str">
            <v>2025W31</v>
          </cell>
          <cell r="F1430">
            <v>46228</v>
          </cell>
          <cell r="G1430" t="str">
            <v>2026W30</v>
          </cell>
          <cell r="H1430">
            <v>136</v>
          </cell>
          <cell r="I1430">
            <v>0</v>
          </cell>
          <cell r="J1430">
            <v>0</v>
          </cell>
          <cell r="K1430">
            <v>29</v>
          </cell>
          <cell r="L1430">
            <v>0</v>
          </cell>
          <cell r="M1430">
            <v>87</v>
          </cell>
          <cell r="N1430" t="b">
            <v>1</v>
          </cell>
          <cell r="O1430" t="b">
            <v>1</v>
          </cell>
          <cell r="P1430" t="str">
            <v>01tHp00000A2aUpIAJ</v>
          </cell>
          <cell r="R1430" t="str">
            <v>2025W31</v>
          </cell>
          <cell r="S1430" t="str">
            <v>01tHp00000A2aUpIAJa5gPQ00000060DsYAI</v>
          </cell>
        </row>
        <row r="1431">
          <cell r="A1431" t="str">
            <v>Maple, Fairview Flame #10</v>
          </cell>
          <cell r="B1431" t="str">
            <v>202531-202630</v>
          </cell>
          <cell r="C1431" t="str">
            <v>a5gPQ00000060DtYAI</v>
          </cell>
          <cell r="D1431">
            <v>45865</v>
          </cell>
          <cell r="E1431" t="str">
            <v>2025W31</v>
          </cell>
          <cell r="F1431">
            <v>46228</v>
          </cell>
          <cell r="G1431" t="str">
            <v>2026W30</v>
          </cell>
          <cell r="H1431">
            <v>36</v>
          </cell>
          <cell r="I1431">
            <v>0</v>
          </cell>
          <cell r="J1431">
            <v>0</v>
          </cell>
          <cell r="K1431">
            <v>36</v>
          </cell>
          <cell r="L1431">
            <v>0</v>
          </cell>
          <cell r="M1431">
            <v>0</v>
          </cell>
          <cell r="N1431" t="b">
            <v>1</v>
          </cell>
          <cell r="O1431" t="b">
            <v>1</v>
          </cell>
          <cell r="P1431" t="str">
            <v>01tHp00000A2aUrIAJ</v>
          </cell>
          <cell r="R1431" t="str">
            <v>2025W31</v>
          </cell>
          <cell r="S1431" t="str">
            <v>01tHp00000A2aUrIAJa5gPQ00000060DtYAI</v>
          </cell>
        </row>
        <row r="1432">
          <cell r="A1432" t="str">
            <v>Maple, Northwood #10</v>
          </cell>
          <cell r="B1432" t="str">
            <v>202531-202630</v>
          </cell>
          <cell r="C1432" t="str">
            <v>a5gPQ00000060DuYAI</v>
          </cell>
          <cell r="D1432">
            <v>45865</v>
          </cell>
          <cell r="E1432" t="str">
            <v>2025W31</v>
          </cell>
          <cell r="F1432">
            <v>46228</v>
          </cell>
          <cell r="G1432" t="str">
            <v>2026W30</v>
          </cell>
          <cell r="H1432">
            <v>302</v>
          </cell>
          <cell r="I1432">
            <v>0</v>
          </cell>
          <cell r="J1432">
            <v>0</v>
          </cell>
          <cell r="K1432">
            <v>195</v>
          </cell>
          <cell r="L1432">
            <v>0</v>
          </cell>
          <cell r="M1432">
            <v>2</v>
          </cell>
          <cell r="N1432" t="b">
            <v>1</v>
          </cell>
          <cell r="O1432" t="b">
            <v>1</v>
          </cell>
          <cell r="P1432" t="str">
            <v>01tHp00000A2aV1IAJ</v>
          </cell>
          <cell r="R1432" t="str">
            <v>2025W31</v>
          </cell>
          <cell r="S1432" t="str">
            <v>01tHp00000A2aV1IAJa5gPQ00000060DuYAI</v>
          </cell>
        </row>
        <row r="1433">
          <cell r="A1433" t="str">
            <v>Maple, October Glory #10</v>
          </cell>
          <cell r="B1433" t="str">
            <v>202531-202630</v>
          </cell>
          <cell r="C1433" t="str">
            <v>a5gPQ00000060DvYAI</v>
          </cell>
          <cell r="D1433">
            <v>45865</v>
          </cell>
          <cell r="E1433" t="str">
            <v>2025W31</v>
          </cell>
          <cell r="F1433">
            <v>46228</v>
          </cell>
          <cell r="G1433" t="str">
            <v>2026W30</v>
          </cell>
          <cell r="H1433">
            <v>617</v>
          </cell>
          <cell r="I1433">
            <v>0</v>
          </cell>
          <cell r="J1433">
            <v>0</v>
          </cell>
          <cell r="K1433">
            <v>187</v>
          </cell>
          <cell r="L1433">
            <v>0</v>
          </cell>
          <cell r="M1433">
            <v>0</v>
          </cell>
          <cell r="N1433" t="b">
            <v>1</v>
          </cell>
          <cell r="O1433" t="b">
            <v>1</v>
          </cell>
          <cell r="P1433" t="str">
            <v>01tHp00000A2aV4IAJ</v>
          </cell>
          <cell r="R1433" t="str">
            <v>2025W31</v>
          </cell>
          <cell r="S1433" t="str">
            <v>01tHp00000A2aV4IAJa5gPQ00000060DvYAI</v>
          </cell>
        </row>
        <row r="1434">
          <cell r="A1434" t="str">
            <v>Maple, Red #10</v>
          </cell>
          <cell r="B1434" t="str">
            <v>202531-202630</v>
          </cell>
          <cell r="C1434" t="str">
            <v>a5gPQ00000060DwYAI</v>
          </cell>
          <cell r="D1434">
            <v>45865</v>
          </cell>
          <cell r="E1434" t="str">
            <v>2025W31</v>
          </cell>
          <cell r="F1434">
            <v>46228</v>
          </cell>
          <cell r="G1434" t="str">
            <v>2026W30</v>
          </cell>
          <cell r="H1434">
            <v>253</v>
          </cell>
          <cell r="I1434">
            <v>0</v>
          </cell>
          <cell r="J1434">
            <v>0</v>
          </cell>
          <cell r="K1434">
            <v>239</v>
          </cell>
          <cell r="L1434">
            <v>0</v>
          </cell>
          <cell r="M1434">
            <v>1</v>
          </cell>
          <cell r="N1434" t="b">
            <v>1</v>
          </cell>
          <cell r="O1434" t="b">
            <v>1</v>
          </cell>
          <cell r="P1434" t="str">
            <v>01tHp00000A2aV9IAJ</v>
          </cell>
          <cell r="R1434" t="str">
            <v>2025W31</v>
          </cell>
          <cell r="S1434" t="str">
            <v>01tHp00000A2aV9IAJa5gPQ00000060DwYAI</v>
          </cell>
        </row>
        <row r="1435">
          <cell r="A1435" t="str">
            <v>Maple, Red #15</v>
          </cell>
          <cell r="B1435" t="str">
            <v>202531-202630</v>
          </cell>
          <cell r="C1435" t="str">
            <v>a5gPQ00000060DxYAI</v>
          </cell>
          <cell r="D1435">
            <v>45865</v>
          </cell>
          <cell r="E1435" t="str">
            <v>2025W31</v>
          </cell>
          <cell r="F1435">
            <v>46228</v>
          </cell>
          <cell r="G1435" t="str">
            <v>2026W30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  <cell r="L1435">
            <v>0</v>
          </cell>
          <cell r="M1435">
            <v>0</v>
          </cell>
          <cell r="N1435" t="b">
            <v>1</v>
          </cell>
          <cell r="O1435" t="b">
            <v>1</v>
          </cell>
          <cell r="P1435" t="str">
            <v>01tHp00000A2aVAIAZ</v>
          </cell>
          <cell r="R1435" t="str">
            <v/>
          </cell>
          <cell r="S1435" t="str">
            <v>01tHp00000A2aVAIAZa5gPQ00000060DxYAI</v>
          </cell>
        </row>
        <row r="1436">
          <cell r="A1436" t="str">
            <v>Maple, Red #7</v>
          </cell>
          <cell r="B1436" t="str">
            <v>202531-202630</v>
          </cell>
          <cell r="C1436" t="str">
            <v>a5gPQ00000069bqYAA</v>
          </cell>
          <cell r="D1436">
            <v>45865</v>
          </cell>
          <cell r="E1436" t="str">
            <v>2025W31</v>
          </cell>
          <cell r="F1436">
            <v>46228</v>
          </cell>
          <cell r="G1436" t="str">
            <v>2026W30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  <cell r="L1436">
            <v>0</v>
          </cell>
          <cell r="M1436">
            <v>0</v>
          </cell>
          <cell r="N1436" t="b">
            <v>1</v>
          </cell>
          <cell r="O1436" t="b">
            <v>1</v>
          </cell>
          <cell r="P1436" t="str">
            <v>01tHp00000A2aVBIAZ</v>
          </cell>
          <cell r="R1436" t="str">
            <v>2025W31</v>
          </cell>
          <cell r="S1436" t="str">
            <v>01tHp00000A2aVBIAZa5gPQ00000069bqYAA</v>
          </cell>
        </row>
        <row r="1437">
          <cell r="A1437" t="str">
            <v>Maple, Red Sunset #10</v>
          </cell>
          <cell r="B1437" t="str">
            <v>202531-202630</v>
          </cell>
          <cell r="C1437" t="str">
            <v>a5gPQ00000060DyYAI</v>
          </cell>
          <cell r="D1437">
            <v>45865</v>
          </cell>
          <cell r="E1437" t="str">
            <v>2025W31</v>
          </cell>
          <cell r="F1437">
            <v>46228</v>
          </cell>
          <cell r="G1437" t="str">
            <v>2026W30</v>
          </cell>
          <cell r="H1437">
            <v>1599</v>
          </cell>
          <cell r="I1437">
            <v>0</v>
          </cell>
          <cell r="J1437">
            <v>0</v>
          </cell>
          <cell r="K1437">
            <v>923</v>
          </cell>
          <cell r="L1437">
            <v>0</v>
          </cell>
          <cell r="M1437">
            <v>0</v>
          </cell>
          <cell r="N1437" t="b">
            <v>1</v>
          </cell>
          <cell r="O1437" t="b">
            <v>1</v>
          </cell>
          <cell r="P1437" t="str">
            <v>01tHp00000A2aVDIAZ</v>
          </cell>
          <cell r="R1437" t="str">
            <v>2025W31</v>
          </cell>
          <cell r="S1437" t="str">
            <v>01tHp00000A2aVDIAZa5gPQ00000060DyYAI</v>
          </cell>
        </row>
        <row r="1438">
          <cell r="A1438" t="str">
            <v>Maple, Royal Red #10</v>
          </cell>
          <cell r="B1438" t="str">
            <v>202531-202630</v>
          </cell>
          <cell r="C1438" t="str">
            <v>a5gPQ00000060DzYAI</v>
          </cell>
          <cell r="D1438">
            <v>45865</v>
          </cell>
          <cell r="E1438" t="str">
            <v>2025W31</v>
          </cell>
          <cell r="F1438">
            <v>46228</v>
          </cell>
          <cell r="G1438" t="str">
            <v>2026W30</v>
          </cell>
          <cell r="H1438">
            <v>818</v>
          </cell>
          <cell r="I1438">
            <v>0</v>
          </cell>
          <cell r="J1438">
            <v>0</v>
          </cell>
          <cell r="K1438">
            <v>575</v>
          </cell>
          <cell r="L1438">
            <v>0</v>
          </cell>
          <cell r="M1438">
            <v>77</v>
          </cell>
          <cell r="N1438" t="b">
            <v>1</v>
          </cell>
          <cell r="O1438" t="b">
            <v>1</v>
          </cell>
          <cell r="P1438" t="str">
            <v>01tHp00000A2aVIIAZ</v>
          </cell>
          <cell r="R1438" t="str">
            <v>2025W31</v>
          </cell>
          <cell r="S1438" t="str">
            <v>01tHp00000A2aVIIAZa5gPQ00000060DzYAI</v>
          </cell>
        </row>
        <row r="1439">
          <cell r="A1439" t="str">
            <v>Maple, Sienna #10</v>
          </cell>
          <cell r="B1439" t="str">
            <v>202531-202630</v>
          </cell>
          <cell r="C1439" t="str">
            <v>a5gPQ00000060E0YAI</v>
          </cell>
          <cell r="D1439">
            <v>45865</v>
          </cell>
          <cell r="E1439" t="str">
            <v>2025W31</v>
          </cell>
          <cell r="F1439">
            <v>46228</v>
          </cell>
          <cell r="G1439" t="str">
            <v>2026W30</v>
          </cell>
          <cell r="H1439">
            <v>371</v>
          </cell>
          <cell r="I1439">
            <v>0</v>
          </cell>
          <cell r="J1439">
            <v>0</v>
          </cell>
          <cell r="K1439">
            <v>125</v>
          </cell>
          <cell r="L1439">
            <v>0</v>
          </cell>
          <cell r="M1439">
            <v>0</v>
          </cell>
          <cell r="N1439" t="b">
            <v>1</v>
          </cell>
          <cell r="O1439" t="b">
            <v>1</v>
          </cell>
          <cell r="P1439" t="str">
            <v>01tHp00000A2aVKIAZ</v>
          </cell>
          <cell r="R1439" t="str">
            <v>2025W31</v>
          </cell>
          <cell r="S1439" t="str">
            <v>01tHp00000A2aVKIAZa5gPQ00000060E0YAI</v>
          </cell>
        </row>
        <row r="1440">
          <cell r="A1440" t="str">
            <v>Maple, Sienna #25</v>
          </cell>
          <cell r="B1440" t="str">
            <v>202531-202630</v>
          </cell>
          <cell r="C1440" t="str">
            <v>a5gPQ00000060E1YAI</v>
          </cell>
          <cell r="D1440">
            <v>45865</v>
          </cell>
          <cell r="E1440" t="str">
            <v>2025W31</v>
          </cell>
          <cell r="F1440">
            <v>46228</v>
          </cell>
          <cell r="G1440" t="str">
            <v>2026W30</v>
          </cell>
          <cell r="H1440">
            <v>69</v>
          </cell>
          <cell r="I1440">
            <v>0</v>
          </cell>
          <cell r="J1440">
            <v>0</v>
          </cell>
          <cell r="K1440">
            <v>39</v>
          </cell>
          <cell r="L1440">
            <v>0</v>
          </cell>
          <cell r="M1440">
            <v>0</v>
          </cell>
          <cell r="N1440" t="b">
            <v>1</v>
          </cell>
          <cell r="O1440" t="b">
            <v>1</v>
          </cell>
          <cell r="P1440" t="str">
            <v>01tHp00000A2aVMIAZ</v>
          </cell>
          <cell r="R1440" t="str">
            <v>2025W31</v>
          </cell>
          <cell r="S1440" t="str">
            <v>01tHp00000A2aVMIAZa5gPQ00000060E1YAI</v>
          </cell>
        </row>
        <row r="1441">
          <cell r="A1441" t="str">
            <v>Maple, Silver Queen #10</v>
          </cell>
          <cell r="B1441" t="str">
            <v>202531-202630</v>
          </cell>
          <cell r="C1441" t="str">
            <v>a5gPQ00000060E2YAI</v>
          </cell>
          <cell r="D1441">
            <v>45865</v>
          </cell>
          <cell r="E1441" t="str">
            <v>2025W31</v>
          </cell>
          <cell r="F1441">
            <v>46228</v>
          </cell>
          <cell r="G1441" t="str">
            <v>2026W30</v>
          </cell>
          <cell r="H1441">
            <v>665</v>
          </cell>
          <cell r="I1441">
            <v>0</v>
          </cell>
          <cell r="J1441">
            <v>0</v>
          </cell>
          <cell r="K1441">
            <v>480</v>
          </cell>
          <cell r="L1441">
            <v>0</v>
          </cell>
          <cell r="M1441">
            <v>0</v>
          </cell>
          <cell r="N1441" t="b">
            <v>1</v>
          </cell>
          <cell r="O1441" t="b">
            <v>1</v>
          </cell>
          <cell r="P1441" t="str">
            <v>01tHp00000A2aVOIAZ</v>
          </cell>
          <cell r="R1441" t="str">
            <v>2025W31</v>
          </cell>
          <cell r="S1441" t="str">
            <v>01tHp00000A2aVOIAZa5gPQ00000060E2YAI</v>
          </cell>
        </row>
        <row r="1442">
          <cell r="A1442" t="str">
            <v>Maple, Sugar, Fall Fiesta #10</v>
          </cell>
          <cell r="B1442" t="str">
            <v>202531-202630</v>
          </cell>
          <cell r="C1442" t="str">
            <v>a5gPQ00000060E3YAI</v>
          </cell>
          <cell r="D1442">
            <v>45865</v>
          </cell>
          <cell r="E1442" t="str">
            <v>2025W31</v>
          </cell>
          <cell r="F1442">
            <v>46228</v>
          </cell>
          <cell r="G1442" t="str">
            <v>2026W30</v>
          </cell>
          <cell r="H1442">
            <v>639</v>
          </cell>
          <cell r="I1442">
            <v>0</v>
          </cell>
          <cell r="J1442">
            <v>0</v>
          </cell>
          <cell r="K1442">
            <v>561</v>
          </cell>
          <cell r="L1442">
            <v>0</v>
          </cell>
          <cell r="M1442">
            <v>0</v>
          </cell>
          <cell r="N1442" t="b">
            <v>1</v>
          </cell>
          <cell r="O1442" t="b">
            <v>1</v>
          </cell>
          <cell r="P1442" t="str">
            <v>01tHp00000A2aVVIAZ</v>
          </cell>
          <cell r="R1442" t="str">
            <v>2025W31</v>
          </cell>
          <cell r="S1442" t="str">
            <v>01tHp00000A2aVVIAZa5gPQ00000060E3YAI</v>
          </cell>
        </row>
        <row r="1443">
          <cell r="A1443" t="str">
            <v>Maple, Sun Valley #10</v>
          </cell>
          <cell r="B1443" t="str">
            <v>202531-202630</v>
          </cell>
          <cell r="C1443" t="str">
            <v>a5gPQ00000060E4YAI</v>
          </cell>
          <cell r="D1443">
            <v>45865</v>
          </cell>
          <cell r="E1443" t="str">
            <v>2025W31</v>
          </cell>
          <cell r="F1443">
            <v>46228</v>
          </cell>
          <cell r="G1443" t="str">
            <v>2026W30</v>
          </cell>
          <cell r="H1443">
            <v>545</v>
          </cell>
          <cell r="I1443">
            <v>0</v>
          </cell>
          <cell r="J1443">
            <v>0</v>
          </cell>
          <cell r="K1443">
            <v>214</v>
          </cell>
          <cell r="L1443">
            <v>0</v>
          </cell>
          <cell r="M1443">
            <v>0</v>
          </cell>
          <cell r="N1443" t="b">
            <v>1</v>
          </cell>
          <cell r="O1443" t="b">
            <v>1</v>
          </cell>
          <cell r="P1443" t="str">
            <v>01tHp00000A2aVgIAJ</v>
          </cell>
          <cell r="R1443" t="str">
            <v>2025W31</v>
          </cell>
          <cell r="S1443" t="str">
            <v>01tHp00000A2aVgIAJa5gPQ00000060E4YAI</v>
          </cell>
        </row>
        <row r="1444">
          <cell r="A1444" t="str">
            <v>Maple, Sun Valley #25</v>
          </cell>
          <cell r="B1444" t="str">
            <v>202531-202630</v>
          </cell>
          <cell r="C1444" t="str">
            <v>a5gPQ00000060E5YAI</v>
          </cell>
          <cell r="D1444">
            <v>45865</v>
          </cell>
          <cell r="E1444" t="str">
            <v>2025W31</v>
          </cell>
          <cell r="F1444">
            <v>46228</v>
          </cell>
          <cell r="G1444" t="str">
            <v>2026W30</v>
          </cell>
          <cell r="H1444">
            <v>7</v>
          </cell>
          <cell r="I1444">
            <v>0</v>
          </cell>
          <cell r="J1444">
            <v>0</v>
          </cell>
          <cell r="K1444">
            <v>2</v>
          </cell>
          <cell r="L1444">
            <v>0</v>
          </cell>
          <cell r="M1444">
            <v>0</v>
          </cell>
          <cell r="N1444" t="b">
            <v>1</v>
          </cell>
          <cell r="O1444" t="b">
            <v>1</v>
          </cell>
          <cell r="P1444" t="str">
            <v>01tHp00000A2aVhIAJ</v>
          </cell>
          <cell r="R1444" t="str">
            <v>2025W31</v>
          </cell>
          <cell r="S1444" t="str">
            <v>01tHp00000A2aVhIAJa5gPQ00000060E5YAI</v>
          </cell>
        </row>
        <row r="1445">
          <cell r="A1445" t="str">
            <v>Maple, Sun Valley #7</v>
          </cell>
          <cell r="B1445" t="str">
            <v>202531-202630</v>
          </cell>
          <cell r="C1445" t="str">
            <v>a5gPQ00000069brYAA</v>
          </cell>
          <cell r="D1445">
            <v>45865</v>
          </cell>
          <cell r="E1445" t="str">
            <v>2025W31</v>
          </cell>
          <cell r="F1445">
            <v>46228</v>
          </cell>
          <cell r="G1445" t="str">
            <v>2026W30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  <cell r="L1445">
            <v>0</v>
          </cell>
          <cell r="M1445">
            <v>0</v>
          </cell>
          <cell r="N1445" t="b">
            <v>1</v>
          </cell>
          <cell r="O1445" t="b">
            <v>1</v>
          </cell>
          <cell r="P1445" t="str">
            <v>01tHp00000A2aViIAJ</v>
          </cell>
          <cell r="R1445" t="str">
            <v>2025W31</v>
          </cell>
          <cell r="S1445" t="str">
            <v>01tHp00000A2aViIAJa5gPQ00000069brYAA</v>
          </cell>
        </row>
        <row r="1446">
          <cell r="A1446" t="str">
            <v>Mockorange, Snow White #2</v>
          </cell>
          <cell r="B1446" t="str">
            <v>202531-202630</v>
          </cell>
          <cell r="C1446" t="str">
            <v>a5gPQ00000060E6YAI</v>
          </cell>
          <cell r="D1446">
            <v>45865</v>
          </cell>
          <cell r="E1446" t="str">
            <v>2025W31</v>
          </cell>
          <cell r="F1446">
            <v>46228</v>
          </cell>
          <cell r="G1446" t="str">
            <v>2026W30</v>
          </cell>
          <cell r="H1446">
            <v>1182</v>
          </cell>
          <cell r="I1446">
            <v>0</v>
          </cell>
          <cell r="J1446">
            <v>0</v>
          </cell>
          <cell r="K1446">
            <v>1182</v>
          </cell>
          <cell r="L1446">
            <v>0</v>
          </cell>
          <cell r="M1446">
            <v>0</v>
          </cell>
          <cell r="N1446" t="b">
            <v>1</v>
          </cell>
          <cell r="O1446" t="b">
            <v>1</v>
          </cell>
          <cell r="P1446" t="str">
            <v>01tHp00000A2aVjIAJ</v>
          </cell>
          <cell r="R1446" t="str">
            <v>2025W31</v>
          </cell>
          <cell r="S1446" t="str">
            <v>01tHp00000A2aVjIAJa5gPQ00000060E6YAI</v>
          </cell>
        </row>
        <row r="1447">
          <cell r="A1447" t="str">
            <v>Monarda, Balmy Purple #2</v>
          </cell>
          <cell r="B1447" t="str">
            <v>202531-202630</v>
          </cell>
          <cell r="C1447" t="str">
            <v>a5gPQ00000060E7YAI</v>
          </cell>
          <cell r="D1447">
            <v>45865</v>
          </cell>
          <cell r="E1447" t="str">
            <v>2025W31</v>
          </cell>
          <cell r="F1447">
            <v>46228</v>
          </cell>
          <cell r="G1447" t="str">
            <v>2026W30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  <cell r="L1447">
            <v>0</v>
          </cell>
          <cell r="M1447">
            <v>0</v>
          </cell>
          <cell r="N1447" t="b">
            <v>1</v>
          </cell>
          <cell r="O1447" t="b">
            <v>1</v>
          </cell>
          <cell r="P1447" t="str">
            <v>01tHp00000A2aVkIAJ</v>
          </cell>
          <cell r="R1447" t="str">
            <v/>
          </cell>
          <cell r="S1447" t="str">
            <v>01tHp00000A2aVkIAJa5gPQ00000060E7YAI</v>
          </cell>
        </row>
        <row r="1448">
          <cell r="A1448" t="str">
            <v>Mountain Ash, Cardinal Royal #10</v>
          </cell>
          <cell r="B1448" t="str">
            <v>202531-202630</v>
          </cell>
          <cell r="C1448" t="str">
            <v>a5gPQ00000060E8YAI</v>
          </cell>
          <cell r="D1448">
            <v>45865</v>
          </cell>
          <cell r="E1448" t="str">
            <v>2025W31</v>
          </cell>
          <cell r="F1448">
            <v>46228</v>
          </cell>
          <cell r="G1448" t="str">
            <v>2026W30</v>
          </cell>
          <cell r="H1448">
            <v>602</v>
          </cell>
          <cell r="I1448">
            <v>0</v>
          </cell>
          <cell r="J1448">
            <v>0</v>
          </cell>
          <cell r="K1448">
            <v>576</v>
          </cell>
          <cell r="L1448">
            <v>0</v>
          </cell>
          <cell r="M1448">
            <v>0</v>
          </cell>
          <cell r="N1448" t="b">
            <v>1</v>
          </cell>
          <cell r="O1448" t="b">
            <v>1</v>
          </cell>
          <cell r="P1448" t="str">
            <v>01tHp00000A2aVnIAJ</v>
          </cell>
          <cell r="R1448" t="str">
            <v>2025W31</v>
          </cell>
          <cell r="S1448" t="str">
            <v>01tHp00000A2aVnIAJa5gPQ00000060E8YAI</v>
          </cell>
        </row>
        <row r="1449">
          <cell r="A1449" t="str">
            <v>Nectarine, Fantasia #5</v>
          </cell>
          <cell r="B1449" t="str">
            <v>202531-202630</v>
          </cell>
          <cell r="C1449" t="str">
            <v>a5gPQ00000060E9YAI</v>
          </cell>
          <cell r="D1449">
            <v>45865</v>
          </cell>
          <cell r="E1449" t="str">
            <v>2025W31</v>
          </cell>
          <cell r="F1449">
            <v>46228</v>
          </cell>
          <cell r="G1449" t="str">
            <v>2026W30</v>
          </cell>
          <cell r="H1449">
            <v>100</v>
          </cell>
          <cell r="I1449">
            <v>650</v>
          </cell>
          <cell r="J1449">
            <v>0</v>
          </cell>
          <cell r="K1449">
            <v>882</v>
          </cell>
          <cell r="L1449">
            <v>0</v>
          </cell>
          <cell r="M1449">
            <v>0</v>
          </cell>
          <cell r="N1449" t="b">
            <v>1</v>
          </cell>
          <cell r="O1449" t="b">
            <v>1</v>
          </cell>
          <cell r="P1449" t="str">
            <v>01tHp00000A2aVrIAJ</v>
          </cell>
          <cell r="R1449" t="str">
            <v>2026W18</v>
          </cell>
          <cell r="S1449" t="str">
            <v>01tHp00000A2aVrIAJa5gPQ00000060E9YAI</v>
          </cell>
        </row>
        <row r="1450">
          <cell r="A1450" t="str">
            <v>Nectarine, Flavortop #5</v>
          </cell>
          <cell r="B1450" t="str">
            <v>202531-202630</v>
          </cell>
          <cell r="C1450" t="str">
            <v>a5gPQ00000060EAYAY</v>
          </cell>
          <cell r="D1450">
            <v>45865</v>
          </cell>
          <cell r="E1450" t="str">
            <v>2025W31</v>
          </cell>
          <cell r="F1450">
            <v>46228</v>
          </cell>
          <cell r="G1450" t="str">
            <v>2026W30</v>
          </cell>
          <cell r="H1450">
            <v>0</v>
          </cell>
          <cell r="I1450">
            <v>1000</v>
          </cell>
          <cell r="J1450">
            <v>0</v>
          </cell>
          <cell r="K1450">
            <v>1000</v>
          </cell>
          <cell r="L1450">
            <v>0</v>
          </cell>
          <cell r="M1450">
            <v>0</v>
          </cell>
          <cell r="N1450" t="b">
            <v>1</v>
          </cell>
          <cell r="O1450" t="b">
            <v>1</v>
          </cell>
          <cell r="P1450" t="str">
            <v>01tHp00000A2aVsIAJ</v>
          </cell>
          <cell r="R1450" t="str">
            <v/>
          </cell>
          <cell r="S1450" t="str">
            <v>01tHp00000A2aVsIAJa5gPQ00000060EAYAY</v>
          </cell>
        </row>
        <row r="1451">
          <cell r="A1451" t="str">
            <v>Nectarine, Hardired #5</v>
          </cell>
          <cell r="B1451" t="str">
            <v>202531-202630</v>
          </cell>
          <cell r="C1451" t="str">
            <v>a5gPQ00000060EBYAY</v>
          </cell>
          <cell r="D1451">
            <v>45865</v>
          </cell>
          <cell r="E1451" t="str">
            <v>2025W31</v>
          </cell>
          <cell r="F1451">
            <v>46228</v>
          </cell>
          <cell r="G1451" t="str">
            <v>2026W30</v>
          </cell>
          <cell r="H1451">
            <v>100</v>
          </cell>
          <cell r="I1451">
            <v>650</v>
          </cell>
          <cell r="J1451">
            <v>0</v>
          </cell>
          <cell r="K1451">
            <v>735</v>
          </cell>
          <cell r="L1451">
            <v>0</v>
          </cell>
          <cell r="M1451">
            <v>162</v>
          </cell>
          <cell r="N1451" t="b">
            <v>1</v>
          </cell>
          <cell r="O1451" t="b">
            <v>1</v>
          </cell>
          <cell r="P1451" t="str">
            <v>01tHp00000A2aVtIAJ</v>
          </cell>
          <cell r="R1451" t="str">
            <v>2026W18</v>
          </cell>
          <cell r="S1451" t="str">
            <v>01tHp00000A2aVtIAJa5gPQ00000060EBYAY</v>
          </cell>
        </row>
        <row r="1452">
          <cell r="A1452" t="str">
            <v>Nectarine, Red Gold #5</v>
          </cell>
          <cell r="B1452" t="str">
            <v>202531-202630</v>
          </cell>
          <cell r="C1452" t="str">
            <v>a5gPQ00000060ECYAY</v>
          </cell>
          <cell r="D1452">
            <v>45865</v>
          </cell>
          <cell r="E1452" t="str">
            <v>2025W31</v>
          </cell>
          <cell r="F1452">
            <v>46228</v>
          </cell>
          <cell r="G1452" t="str">
            <v>2026W30</v>
          </cell>
          <cell r="H1452">
            <v>99</v>
          </cell>
          <cell r="I1452">
            <v>650</v>
          </cell>
          <cell r="J1452">
            <v>0</v>
          </cell>
          <cell r="K1452">
            <v>769</v>
          </cell>
          <cell r="L1452">
            <v>0</v>
          </cell>
          <cell r="M1452">
            <v>105</v>
          </cell>
          <cell r="N1452" t="b">
            <v>1</v>
          </cell>
          <cell r="O1452" t="b">
            <v>1</v>
          </cell>
          <cell r="P1452" t="str">
            <v>01tHp00000A2aVuIAJ</v>
          </cell>
          <cell r="R1452" t="str">
            <v>2026W18</v>
          </cell>
          <cell r="S1452" t="str">
            <v>01tHp00000A2aVuIAJa5gPQ00000060ECYAY</v>
          </cell>
        </row>
        <row r="1453">
          <cell r="A1453" t="str">
            <v>Nectarine, Sunglo #5</v>
          </cell>
          <cell r="B1453" t="str">
            <v>202531-202630</v>
          </cell>
          <cell r="C1453" t="str">
            <v>a5gPQ00000060EDYAY</v>
          </cell>
          <cell r="D1453">
            <v>45865</v>
          </cell>
          <cell r="E1453" t="str">
            <v>2025W31</v>
          </cell>
          <cell r="F1453">
            <v>46228</v>
          </cell>
          <cell r="G1453" t="str">
            <v>2026W30</v>
          </cell>
          <cell r="H1453">
            <v>0</v>
          </cell>
          <cell r="I1453">
            <v>250</v>
          </cell>
          <cell r="J1453">
            <v>0</v>
          </cell>
          <cell r="K1453">
            <v>514</v>
          </cell>
          <cell r="L1453">
            <v>0</v>
          </cell>
          <cell r="M1453">
            <v>-50</v>
          </cell>
          <cell r="N1453" t="b">
            <v>1</v>
          </cell>
          <cell r="O1453" t="b">
            <v>1</v>
          </cell>
          <cell r="P1453" t="str">
            <v>01tHp00000A2aVvIAJ</v>
          </cell>
          <cell r="R1453" t="str">
            <v/>
          </cell>
          <cell r="S1453" t="str">
            <v>01tHp00000A2aVvIAJa5gPQ00000060EDYAY</v>
          </cell>
        </row>
        <row r="1454">
          <cell r="A1454" t="str">
            <v>Ninebark, Amber Jubilee #2</v>
          </cell>
          <cell r="B1454" t="str">
            <v>202531-202630</v>
          </cell>
          <cell r="C1454" t="str">
            <v>a5gPQ00000060EEYAY</v>
          </cell>
          <cell r="D1454">
            <v>45865</v>
          </cell>
          <cell r="E1454" t="str">
            <v>2025W31</v>
          </cell>
          <cell r="F1454">
            <v>46228</v>
          </cell>
          <cell r="G1454" t="str">
            <v>2026W30</v>
          </cell>
          <cell r="H1454">
            <v>3471</v>
          </cell>
          <cell r="I1454">
            <v>0</v>
          </cell>
          <cell r="J1454">
            <v>0</v>
          </cell>
          <cell r="K1454">
            <v>1928</v>
          </cell>
          <cell r="L1454">
            <v>0</v>
          </cell>
          <cell r="M1454">
            <v>1543</v>
          </cell>
          <cell r="N1454" t="b">
            <v>1</v>
          </cell>
          <cell r="O1454" t="b">
            <v>1</v>
          </cell>
          <cell r="P1454" t="str">
            <v>01tHp00000A2aVxIAJ</v>
          </cell>
          <cell r="R1454" t="str">
            <v>2025W31</v>
          </cell>
          <cell r="S1454" t="str">
            <v>01tHp00000A2aVxIAJa5gPQ00000060EEYAY</v>
          </cell>
        </row>
        <row r="1455">
          <cell r="A1455" t="str">
            <v>Oak, Bur #7</v>
          </cell>
          <cell r="B1455" t="str">
            <v>202531-202630</v>
          </cell>
          <cell r="C1455" t="str">
            <v>a5gPQ00000060EFYAY</v>
          </cell>
          <cell r="D1455">
            <v>45865</v>
          </cell>
          <cell r="E1455" t="str">
            <v>2025W31</v>
          </cell>
          <cell r="F1455">
            <v>46228</v>
          </cell>
          <cell r="G1455" t="str">
            <v>2026W30</v>
          </cell>
          <cell r="H1455">
            <v>407</v>
          </cell>
          <cell r="I1455">
            <v>0</v>
          </cell>
          <cell r="J1455">
            <v>0</v>
          </cell>
          <cell r="K1455">
            <v>277</v>
          </cell>
          <cell r="L1455">
            <v>0</v>
          </cell>
          <cell r="M1455">
            <v>0</v>
          </cell>
          <cell r="N1455" t="b">
            <v>1</v>
          </cell>
          <cell r="O1455" t="b">
            <v>1</v>
          </cell>
          <cell r="P1455" t="str">
            <v>01tHp00000A2aWAIAZ</v>
          </cell>
          <cell r="R1455" t="str">
            <v>2025W31</v>
          </cell>
          <cell r="S1455" t="str">
            <v>01tHp00000A2aWAIAZa5gPQ00000060EFYAY</v>
          </cell>
        </row>
        <row r="1456">
          <cell r="A1456" t="str">
            <v>Oak, English #25</v>
          </cell>
          <cell r="B1456" t="str">
            <v>202531-202630</v>
          </cell>
          <cell r="C1456" t="str">
            <v>a5gPQ00000060EGYAY</v>
          </cell>
          <cell r="D1456">
            <v>45865</v>
          </cell>
          <cell r="E1456" t="str">
            <v>2025W31</v>
          </cell>
          <cell r="F1456">
            <v>46228</v>
          </cell>
          <cell r="G1456" t="str">
            <v>2026W30</v>
          </cell>
          <cell r="H1456">
            <v>1</v>
          </cell>
          <cell r="I1456">
            <v>0</v>
          </cell>
          <cell r="J1456">
            <v>0</v>
          </cell>
          <cell r="K1456">
            <v>1</v>
          </cell>
          <cell r="L1456">
            <v>0</v>
          </cell>
          <cell r="M1456">
            <v>0</v>
          </cell>
          <cell r="N1456" t="b">
            <v>1</v>
          </cell>
          <cell r="O1456" t="b">
            <v>1</v>
          </cell>
          <cell r="P1456" t="str">
            <v>01tHp00000A2aWBIAZ</v>
          </cell>
          <cell r="R1456" t="str">
            <v>2025W31</v>
          </cell>
          <cell r="S1456" t="str">
            <v>01tHp00000A2aWBIAZa5gPQ00000060EGYAY</v>
          </cell>
        </row>
        <row r="1457">
          <cell r="A1457" t="str">
            <v>Oak, Pacific Brilliance Pin #7</v>
          </cell>
          <cell r="B1457" t="str">
            <v>202531-202630</v>
          </cell>
          <cell r="C1457" t="str">
            <v>a5gPQ00000060EHYAY</v>
          </cell>
          <cell r="D1457">
            <v>45865</v>
          </cell>
          <cell r="E1457" t="str">
            <v>2025W31</v>
          </cell>
          <cell r="F1457">
            <v>46228</v>
          </cell>
          <cell r="G1457" t="str">
            <v>2026W30</v>
          </cell>
          <cell r="H1457">
            <v>0</v>
          </cell>
          <cell r="I1457">
            <v>0</v>
          </cell>
          <cell r="J1457">
            <v>0</v>
          </cell>
          <cell r="K1457">
            <v>0</v>
          </cell>
          <cell r="L1457">
            <v>0</v>
          </cell>
          <cell r="M1457">
            <v>0</v>
          </cell>
          <cell r="N1457" t="b">
            <v>1</v>
          </cell>
          <cell r="O1457" t="b">
            <v>1</v>
          </cell>
          <cell r="P1457" t="str">
            <v>01tHp00000A2aWDIAZ</v>
          </cell>
          <cell r="R1457" t="str">
            <v/>
          </cell>
          <cell r="S1457" t="str">
            <v>01tHp00000A2aWDIAZa5gPQ00000060EHYAY</v>
          </cell>
        </row>
        <row r="1458">
          <cell r="A1458" t="str">
            <v>Oak, Pin #7</v>
          </cell>
          <cell r="B1458" t="str">
            <v>202531-202630</v>
          </cell>
          <cell r="C1458" t="str">
            <v>a5gPQ00000060EIYAY</v>
          </cell>
          <cell r="D1458">
            <v>45865</v>
          </cell>
          <cell r="E1458" t="str">
            <v>2025W31</v>
          </cell>
          <cell r="F1458">
            <v>46228</v>
          </cell>
          <cell r="G1458" t="str">
            <v>2026W30</v>
          </cell>
          <cell r="H1458">
            <v>515</v>
          </cell>
          <cell r="I1458">
            <v>0</v>
          </cell>
          <cell r="J1458">
            <v>0</v>
          </cell>
          <cell r="K1458">
            <v>446</v>
          </cell>
          <cell r="L1458">
            <v>0</v>
          </cell>
          <cell r="M1458">
            <v>57</v>
          </cell>
          <cell r="N1458" t="b">
            <v>1</v>
          </cell>
          <cell r="O1458" t="b">
            <v>1</v>
          </cell>
          <cell r="P1458" t="str">
            <v>01tHp00000A2aWHIAZ</v>
          </cell>
          <cell r="R1458" t="str">
            <v>2025W31</v>
          </cell>
          <cell r="S1458" t="str">
            <v>01tHp00000A2aWHIAZa5gPQ00000060EIYAY</v>
          </cell>
        </row>
        <row r="1459">
          <cell r="A1459" t="str">
            <v>Shasta Daisy, Becky #2</v>
          </cell>
          <cell r="B1459" t="str">
            <v>202531-202630</v>
          </cell>
          <cell r="C1459" t="str">
            <v>a5gPQ00000060EJYAY</v>
          </cell>
          <cell r="D1459">
            <v>45865</v>
          </cell>
          <cell r="E1459" t="str">
            <v>2025W31</v>
          </cell>
          <cell r="F1459">
            <v>46228</v>
          </cell>
          <cell r="G1459" t="str">
            <v>2026W30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  <cell r="L1459">
            <v>0</v>
          </cell>
          <cell r="M1459">
            <v>0</v>
          </cell>
          <cell r="N1459" t="b">
            <v>1</v>
          </cell>
          <cell r="O1459" t="b">
            <v>1</v>
          </cell>
          <cell r="P1459" t="str">
            <v>01tHp00000A2aWIIAZ</v>
          </cell>
          <cell r="R1459" t="str">
            <v/>
          </cell>
          <cell r="S1459" t="str">
            <v>01tHp00000A2aWIIAZa5gPQ00000060EJYAY</v>
          </cell>
        </row>
        <row r="1460">
          <cell r="A1460" t="str">
            <v>Oak, Red #7</v>
          </cell>
          <cell r="B1460" t="str">
            <v>202531-202630</v>
          </cell>
          <cell r="C1460" t="str">
            <v>a5gPQ00000060EKYAY</v>
          </cell>
          <cell r="D1460">
            <v>45865</v>
          </cell>
          <cell r="E1460" t="str">
            <v>2025W31</v>
          </cell>
          <cell r="F1460">
            <v>46228</v>
          </cell>
          <cell r="G1460" t="str">
            <v>2026W30</v>
          </cell>
          <cell r="H1460">
            <v>710</v>
          </cell>
          <cell r="I1460">
            <v>0</v>
          </cell>
          <cell r="J1460">
            <v>0</v>
          </cell>
          <cell r="K1460">
            <v>524</v>
          </cell>
          <cell r="L1460">
            <v>0</v>
          </cell>
          <cell r="M1460">
            <v>14</v>
          </cell>
          <cell r="N1460" t="b">
            <v>1</v>
          </cell>
          <cell r="O1460" t="b">
            <v>1</v>
          </cell>
          <cell r="P1460" t="str">
            <v>01tHp00000A2aWLIAZ</v>
          </cell>
          <cell r="R1460" t="str">
            <v>2025W31</v>
          </cell>
          <cell r="S1460" t="str">
            <v>01tHp00000A2aWLIAZa5gPQ00000060EKYAY</v>
          </cell>
        </row>
        <row r="1461">
          <cell r="A1461" t="str">
            <v>Oak, Regal Prince #7</v>
          </cell>
          <cell r="B1461" t="str">
            <v>202531-202630</v>
          </cell>
          <cell r="C1461" t="str">
            <v>a5gPQ00000060ELYAY</v>
          </cell>
          <cell r="D1461">
            <v>45865</v>
          </cell>
          <cell r="E1461" t="str">
            <v>2025W31</v>
          </cell>
          <cell r="F1461">
            <v>46228</v>
          </cell>
          <cell r="G1461" t="str">
            <v>2026W30</v>
          </cell>
          <cell r="H1461">
            <v>300</v>
          </cell>
          <cell r="I1461">
            <v>0</v>
          </cell>
          <cell r="J1461">
            <v>0</v>
          </cell>
          <cell r="K1461">
            <v>164</v>
          </cell>
          <cell r="L1461">
            <v>0</v>
          </cell>
          <cell r="M1461">
            <v>122</v>
          </cell>
          <cell r="N1461" t="b">
            <v>1</v>
          </cell>
          <cell r="O1461" t="b">
            <v>1</v>
          </cell>
          <cell r="P1461" t="str">
            <v>01tHp00000A2aWPIAZ</v>
          </cell>
          <cell r="R1461" t="str">
            <v>2025W31</v>
          </cell>
          <cell r="S1461" t="str">
            <v>01tHp00000A2aWPIAZa5gPQ00000060ELYAY</v>
          </cell>
        </row>
        <row r="1462">
          <cell r="A1462" t="str">
            <v>Oak, Swamp White #7</v>
          </cell>
          <cell r="B1462" t="str">
            <v>202531-202630</v>
          </cell>
          <cell r="C1462" t="str">
            <v>a5gPQ00000060EMYAY</v>
          </cell>
          <cell r="D1462">
            <v>45865</v>
          </cell>
          <cell r="E1462" t="str">
            <v>2025W31</v>
          </cell>
          <cell r="F1462">
            <v>46228</v>
          </cell>
          <cell r="G1462" t="str">
            <v>2026W30</v>
          </cell>
          <cell r="H1462">
            <v>744</v>
          </cell>
          <cell r="I1462">
            <v>0</v>
          </cell>
          <cell r="J1462">
            <v>0</v>
          </cell>
          <cell r="K1462">
            <v>441</v>
          </cell>
          <cell r="L1462">
            <v>0</v>
          </cell>
          <cell r="M1462">
            <v>29</v>
          </cell>
          <cell r="N1462" t="b">
            <v>1</v>
          </cell>
          <cell r="O1462" t="b">
            <v>1</v>
          </cell>
          <cell r="P1462" t="str">
            <v>01tHp00000A2aWTIAZ</v>
          </cell>
          <cell r="R1462" t="str">
            <v>2025W31</v>
          </cell>
          <cell r="S1462" t="str">
            <v>01tHp00000A2aWTIAZa5gPQ00000060EMYAY</v>
          </cell>
        </row>
        <row r="1463">
          <cell r="A1463" t="str">
            <v>Ornamental Cherry, Double Subhirtella #10</v>
          </cell>
          <cell r="B1463" t="str">
            <v>202531-202630</v>
          </cell>
          <cell r="C1463" t="str">
            <v>a5gPQ00000060ENYAY</v>
          </cell>
          <cell r="D1463">
            <v>45865</v>
          </cell>
          <cell r="E1463" t="str">
            <v>2025W31</v>
          </cell>
          <cell r="F1463">
            <v>46228</v>
          </cell>
          <cell r="G1463" t="str">
            <v>2026W30</v>
          </cell>
          <cell r="H1463">
            <v>455</v>
          </cell>
          <cell r="I1463">
            <v>0</v>
          </cell>
          <cell r="J1463">
            <v>0</v>
          </cell>
          <cell r="K1463">
            <v>332</v>
          </cell>
          <cell r="L1463">
            <v>0</v>
          </cell>
          <cell r="M1463">
            <v>120</v>
          </cell>
          <cell r="N1463" t="b">
            <v>1</v>
          </cell>
          <cell r="O1463" t="b">
            <v>1</v>
          </cell>
          <cell r="P1463" t="str">
            <v>01tHp00000A2aWUIAZ</v>
          </cell>
          <cell r="R1463" t="str">
            <v>2025W31</v>
          </cell>
          <cell r="S1463" t="str">
            <v>01tHp00000A2aWUIAZa5gPQ00000060ENYAY</v>
          </cell>
        </row>
        <row r="1464">
          <cell r="A1464" t="str">
            <v>Ornamental Cherry, Kwanzan #10</v>
          </cell>
          <cell r="B1464" t="str">
            <v>202531-202630</v>
          </cell>
          <cell r="C1464" t="str">
            <v>a5gPQ00000060EOYAY</v>
          </cell>
          <cell r="D1464">
            <v>45865</v>
          </cell>
          <cell r="E1464" t="str">
            <v>2025W31</v>
          </cell>
          <cell r="F1464">
            <v>46228</v>
          </cell>
          <cell r="G1464" t="str">
            <v>2026W30</v>
          </cell>
          <cell r="H1464">
            <v>1454</v>
          </cell>
          <cell r="I1464">
            <v>0</v>
          </cell>
          <cell r="J1464">
            <v>0</v>
          </cell>
          <cell r="K1464">
            <v>1194</v>
          </cell>
          <cell r="L1464">
            <v>0</v>
          </cell>
          <cell r="M1464">
            <v>31</v>
          </cell>
          <cell r="N1464" t="b">
            <v>1</v>
          </cell>
          <cell r="O1464" t="b">
            <v>1</v>
          </cell>
          <cell r="P1464" t="str">
            <v>01tHp00000A2aWWIAZ</v>
          </cell>
          <cell r="R1464" t="str">
            <v>2025W31</v>
          </cell>
          <cell r="S1464" t="str">
            <v>01tHp00000A2aWWIAZa5gPQ00000060EOYAY</v>
          </cell>
        </row>
        <row r="1465">
          <cell r="A1465" t="str">
            <v>Ornamental Cherry, Pink Weeping #10</v>
          </cell>
          <cell r="B1465" t="str">
            <v>202531-202630</v>
          </cell>
          <cell r="C1465" t="str">
            <v>a5gPQ00000060EPYAY</v>
          </cell>
          <cell r="D1465">
            <v>45865</v>
          </cell>
          <cell r="E1465" t="str">
            <v>2025W31</v>
          </cell>
          <cell r="F1465">
            <v>46228</v>
          </cell>
          <cell r="G1465" t="str">
            <v>2026W30</v>
          </cell>
          <cell r="H1465">
            <v>93</v>
          </cell>
          <cell r="I1465">
            <v>0</v>
          </cell>
          <cell r="J1465">
            <v>0</v>
          </cell>
          <cell r="K1465">
            <v>62</v>
          </cell>
          <cell r="L1465">
            <v>0</v>
          </cell>
          <cell r="M1465">
            <v>0</v>
          </cell>
          <cell r="N1465" t="b">
            <v>1</v>
          </cell>
          <cell r="O1465" t="b">
            <v>1</v>
          </cell>
          <cell r="P1465" t="str">
            <v>01tHp00000A2aWaIAJ</v>
          </cell>
          <cell r="R1465" t="str">
            <v>2025W31</v>
          </cell>
          <cell r="S1465" t="str">
            <v>01tHp00000A2aWaIAJa5gPQ00000060EPYAY</v>
          </cell>
        </row>
        <row r="1466">
          <cell r="A1466" t="str">
            <v>Ornamental Cherry, Snow Fountain Low Graft #10</v>
          </cell>
          <cell r="B1466" t="str">
            <v>202531-202630</v>
          </cell>
          <cell r="C1466" t="str">
            <v>a5gPQ00000060EQYAY</v>
          </cell>
          <cell r="D1466">
            <v>45865</v>
          </cell>
          <cell r="E1466" t="str">
            <v>2025W31</v>
          </cell>
          <cell r="F1466">
            <v>46228</v>
          </cell>
          <cell r="G1466" t="str">
            <v>2026W30</v>
          </cell>
          <cell r="H1466">
            <v>380</v>
          </cell>
          <cell r="I1466">
            <v>0</v>
          </cell>
          <cell r="J1466">
            <v>0</v>
          </cell>
          <cell r="K1466">
            <v>296</v>
          </cell>
          <cell r="L1466">
            <v>0</v>
          </cell>
          <cell r="M1466">
            <v>83</v>
          </cell>
          <cell r="N1466" t="b">
            <v>1</v>
          </cell>
          <cell r="O1466" t="b">
            <v>1</v>
          </cell>
          <cell r="P1466" t="str">
            <v>01tHp00000A2aWbIAJ</v>
          </cell>
          <cell r="R1466" t="str">
            <v>2025W31</v>
          </cell>
          <cell r="S1466" t="str">
            <v>01tHp00000A2aWbIAJa5gPQ00000060EQYAY</v>
          </cell>
        </row>
        <row r="1467">
          <cell r="A1467" t="str">
            <v>Spirea, Goldflame #1</v>
          </cell>
          <cell r="B1467" t="str">
            <v>202531-202630</v>
          </cell>
          <cell r="C1467" t="str">
            <v>a5gPQ00000060ERYAY</v>
          </cell>
          <cell r="D1467">
            <v>45865</v>
          </cell>
          <cell r="E1467" t="str">
            <v>2025W31</v>
          </cell>
          <cell r="F1467">
            <v>46228</v>
          </cell>
          <cell r="G1467" t="str">
            <v>2026W30</v>
          </cell>
          <cell r="H1467">
            <v>3081</v>
          </cell>
          <cell r="I1467">
            <v>0</v>
          </cell>
          <cell r="J1467">
            <v>0</v>
          </cell>
          <cell r="K1467">
            <v>2756</v>
          </cell>
          <cell r="L1467">
            <v>0</v>
          </cell>
          <cell r="M1467">
            <v>325</v>
          </cell>
          <cell r="N1467" t="b">
            <v>1</v>
          </cell>
          <cell r="O1467" t="b">
            <v>1</v>
          </cell>
          <cell r="P1467" t="str">
            <v>01tHp00000A2aWcIAJ</v>
          </cell>
          <cell r="R1467" t="str">
            <v>2026W15</v>
          </cell>
          <cell r="S1467" t="str">
            <v>01tHp00000A2aWcIAJa5gPQ00000060ERYAY</v>
          </cell>
        </row>
        <row r="1468">
          <cell r="A1468" t="str">
            <v>Ornamental Cherry, Snow Fountains #10</v>
          </cell>
          <cell r="B1468" t="str">
            <v>202531-202630</v>
          </cell>
          <cell r="C1468" t="str">
            <v>a5gPQ00000060ESYAY</v>
          </cell>
          <cell r="D1468">
            <v>45865</v>
          </cell>
          <cell r="E1468" t="str">
            <v>2025W31</v>
          </cell>
          <cell r="F1468">
            <v>46228</v>
          </cell>
          <cell r="G1468" t="str">
            <v>2026W30</v>
          </cell>
          <cell r="H1468">
            <v>4227</v>
          </cell>
          <cell r="I1468">
            <v>0</v>
          </cell>
          <cell r="J1468">
            <v>0</v>
          </cell>
          <cell r="K1468">
            <v>2023</v>
          </cell>
          <cell r="L1468">
            <v>0</v>
          </cell>
          <cell r="M1468">
            <v>9</v>
          </cell>
          <cell r="N1468" t="b">
            <v>1</v>
          </cell>
          <cell r="O1468" t="b">
            <v>1</v>
          </cell>
          <cell r="P1468" t="str">
            <v>01tHp00000A2aWeIAJ</v>
          </cell>
          <cell r="R1468" t="str">
            <v>2025W31</v>
          </cell>
          <cell r="S1468" t="str">
            <v>01tHp00000A2aWeIAJa5gPQ00000060ESYAY</v>
          </cell>
        </row>
        <row r="1469">
          <cell r="A1469" t="str">
            <v>Ornamental Cherry, Yoshino #10</v>
          </cell>
          <cell r="B1469" t="str">
            <v>202531-202630</v>
          </cell>
          <cell r="C1469" t="str">
            <v>a5gPQ00000060ETYAY</v>
          </cell>
          <cell r="D1469">
            <v>45865</v>
          </cell>
          <cell r="E1469" t="str">
            <v>2025W31</v>
          </cell>
          <cell r="F1469">
            <v>46228</v>
          </cell>
          <cell r="G1469" t="str">
            <v>2026W30</v>
          </cell>
          <cell r="H1469">
            <v>37</v>
          </cell>
          <cell r="I1469">
            <v>0</v>
          </cell>
          <cell r="J1469">
            <v>0</v>
          </cell>
          <cell r="K1469">
            <v>0</v>
          </cell>
          <cell r="L1469">
            <v>0</v>
          </cell>
          <cell r="M1469">
            <v>0</v>
          </cell>
          <cell r="N1469" t="b">
            <v>1</v>
          </cell>
          <cell r="O1469" t="b">
            <v>1</v>
          </cell>
          <cell r="P1469" t="str">
            <v>01tHp00000A2aWhIAJ</v>
          </cell>
          <cell r="R1469" t="str">
            <v>2025W31</v>
          </cell>
          <cell r="S1469" t="str">
            <v>01tHp00000A2aWhIAJa5gPQ00000060ETYAY</v>
          </cell>
        </row>
        <row r="1470">
          <cell r="A1470" t="str">
            <v>Spirea, Goldmound #1</v>
          </cell>
          <cell r="B1470" t="str">
            <v>202531-202630</v>
          </cell>
          <cell r="C1470" t="str">
            <v>a5gPQ00000060EUYAY</v>
          </cell>
          <cell r="D1470">
            <v>45865</v>
          </cell>
          <cell r="E1470" t="str">
            <v>2025W31</v>
          </cell>
          <cell r="F1470">
            <v>46228</v>
          </cell>
          <cell r="G1470" t="str">
            <v>2026W30</v>
          </cell>
          <cell r="H1470">
            <v>3521</v>
          </cell>
          <cell r="I1470">
            <v>0</v>
          </cell>
          <cell r="J1470">
            <v>0</v>
          </cell>
          <cell r="K1470">
            <v>3055</v>
          </cell>
          <cell r="L1470">
            <v>0</v>
          </cell>
          <cell r="M1470">
            <v>466</v>
          </cell>
          <cell r="N1470" t="b">
            <v>1</v>
          </cell>
          <cell r="O1470" t="b">
            <v>1</v>
          </cell>
          <cell r="P1470" t="str">
            <v>01tHp00000A2aWiIAJ</v>
          </cell>
          <cell r="R1470" t="str">
            <v>2026W15</v>
          </cell>
          <cell r="S1470" t="str">
            <v>01tHp00000A2aWiIAJa5gPQ00000060EUYAY</v>
          </cell>
        </row>
        <row r="1471">
          <cell r="A1471" t="str">
            <v>Ornamental Peach, Corinthian Pink #10</v>
          </cell>
          <cell r="B1471" t="str">
            <v>202531-202630</v>
          </cell>
          <cell r="C1471" t="str">
            <v>a5gPQ00000060EVYAY</v>
          </cell>
          <cell r="D1471">
            <v>45865</v>
          </cell>
          <cell r="E1471" t="str">
            <v>2025W31</v>
          </cell>
          <cell r="F1471">
            <v>46228</v>
          </cell>
          <cell r="G1471" t="str">
            <v>2026W30</v>
          </cell>
          <cell r="H1471">
            <v>1044</v>
          </cell>
          <cell r="I1471">
            <v>0</v>
          </cell>
          <cell r="J1471">
            <v>0</v>
          </cell>
          <cell r="K1471">
            <v>754</v>
          </cell>
          <cell r="L1471">
            <v>0</v>
          </cell>
          <cell r="M1471">
            <v>266</v>
          </cell>
          <cell r="N1471" t="b">
            <v>1</v>
          </cell>
          <cell r="O1471" t="b">
            <v>1</v>
          </cell>
          <cell r="P1471" t="str">
            <v>01tHp00000A2aWlIAJ</v>
          </cell>
          <cell r="R1471" t="str">
            <v>2025W31</v>
          </cell>
          <cell r="S1471" t="str">
            <v>01tHp00000A2aWlIAJa5gPQ00000060EVYAY</v>
          </cell>
        </row>
        <row r="1472">
          <cell r="A1472" t="str">
            <v>Ornamental Peach, Corinthian Rose #10</v>
          </cell>
          <cell r="B1472" t="str">
            <v>202531-202630</v>
          </cell>
          <cell r="C1472" t="str">
            <v>a5gPQ00000060EWYAY</v>
          </cell>
          <cell r="D1472">
            <v>45865</v>
          </cell>
          <cell r="E1472" t="str">
            <v>2025W31</v>
          </cell>
          <cell r="F1472">
            <v>46228</v>
          </cell>
          <cell r="G1472" t="str">
            <v>2026W30</v>
          </cell>
          <cell r="H1472">
            <v>266</v>
          </cell>
          <cell r="I1472">
            <v>0</v>
          </cell>
          <cell r="J1472">
            <v>0</v>
          </cell>
          <cell r="K1472">
            <v>187</v>
          </cell>
          <cell r="L1472">
            <v>0</v>
          </cell>
          <cell r="M1472">
            <v>66</v>
          </cell>
          <cell r="N1472" t="b">
            <v>1</v>
          </cell>
          <cell r="O1472" t="b">
            <v>1</v>
          </cell>
          <cell r="P1472" t="str">
            <v>01tHp00000A2aWnIAJ</v>
          </cell>
          <cell r="R1472" t="str">
            <v>2025W31</v>
          </cell>
          <cell r="S1472" t="str">
            <v>01tHp00000A2aWnIAJa5gPQ00000060EWYAY</v>
          </cell>
        </row>
        <row r="1473">
          <cell r="A1473" t="str">
            <v>Ornamental Peach, Corinthian White #10</v>
          </cell>
          <cell r="B1473" t="str">
            <v>202531-202630</v>
          </cell>
          <cell r="C1473" t="str">
            <v>a5gPQ00000060EXYAY</v>
          </cell>
          <cell r="D1473">
            <v>45865</v>
          </cell>
          <cell r="E1473" t="str">
            <v>2025W31</v>
          </cell>
          <cell r="F1473">
            <v>46228</v>
          </cell>
          <cell r="G1473" t="str">
            <v>2026W30</v>
          </cell>
          <cell r="H1473">
            <v>447</v>
          </cell>
          <cell r="I1473">
            <v>0</v>
          </cell>
          <cell r="J1473">
            <v>0</v>
          </cell>
          <cell r="K1473">
            <v>419</v>
          </cell>
          <cell r="L1473">
            <v>0</v>
          </cell>
          <cell r="M1473">
            <v>5</v>
          </cell>
          <cell r="N1473" t="b">
            <v>1</v>
          </cell>
          <cell r="O1473" t="b">
            <v>1</v>
          </cell>
          <cell r="P1473" t="str">
            <v>01tHp00000A2aWpIAJ</v>
          </cell>
          <cell r="R1473" t="str">
            <v>2025W31</v>
          </cell>
          <cell r="S1473" t="str">
            <v>01tHp00000A2aWpIAJa5gPQ00000060EXYAY</v>
          </cell>
        </row>
        <row r="1474">
          <cell r="A1474" t="str">
            <v>Ornamental Peach, Tequila Sunrise #10</v>
          </cell>
          <cell r="B1474" t="str">
            <v>202531-202630</v>
          </cell>
          <cell r="C1474" t="str">
            <v>a5gPQ00000060EYYAY</v>
          </cell>
          <cell r="D1474">
            <v>45865</v>
          </cell>
          <cell r="E1474" t="str">
            <v>2025W31</v>
          </cell>
          <cell r="F1474">
            <v>46228</v>
          </cell>
          <cell r="G1474" t="str">
            <v>2026W30</v>
          </cell>
          <cell r="H1474">
            <v>657</v>
          </cell>
          <cell r="I1474">
            <v>0</v>
          </cell>
          <cell r="J1474">
            <v>0</v>
          </cell>
          <cell r="K1474">
            <v>525</v>
          </cell>
          <cell r="L1474">
            <v>0</v>
          </cell>
          <cell r="M1474">
            <v>132</v>
          </cell>
          <cell r="N1474" t="b">
            <v>1</v>
          </cell>
          <cell r="O1474" t="b">
            <v>1</v>
          </cell>
          <cell r="P1474" t="str">
            <v>01tHp00000A2aWqIAJ</v>
          </cell>
          <cell r="R1474" t="str">
            <v>2025W31</v>
          </cell>
          <cell r="S1474" t="str">
            <v>01tHp00000A2aWqIAJa5gPQ00000060EYYAY</v>
          </cell>
        </row>
        <row r="1475">
          <cell r="A1475" t="str">
            <v>Spirea, Little Princess #1</v>
          </cell>
          <cell r="B1475" t="str">
            <v>202531-202630</v>
          </cell>
          <cell r="C1475" t="str">
            <v>a5gPQ00000060EZYAY</v>
          </cell>
          <cell r="D1475">
            <v>45865</v>
          </cell>
          <cell r="E1475" t="str">
            <v>2025W31</v>
          </cell>
          <cell r="F1475">
            <v>46228</v>
          </cell>
          <cell r="G1475" t="str">
            <v>2026W30</v>
          </cell>
          <cell r="H1475">
            <v>3019</v>
          </cell>
          <cell r="I1475">
            <v>0</v>
          </cell>
          <cell r="J1475">
            <v>0</v>
          </cell>
          <cell r="K1475">
            <v>2633</v>
          </cell>
          <cell r="L1475">
            <v>0</v>
          </cell>
          <cell r="M1475">
            <v>386</v>
          </cell>
          <cell r="N1475" t="b">
            <v>1</v>
          </cell>
          <cell r="O1475" t="b">
            <v>1</v>
          </cell>
          <cell r="P1475" t="str">
            <v>01tHp00000A2aWrIAJ</v>
          </cell>
          <cell r="R1475" t="str">
            <v>2026W15</v>
          </cell>
          <cell r="S1475" t="str">
            <v>01tHp00000A2aWrIAJa5gPQ00000060EZYAY</v>
          </cell>
        </row>
        <row r="1476">
          <cell r="A1476" t="str">
            <v>Ornamental Peach, Wpg Crimson Cascade #10</v>
          </cell>
          <cell r="B1476" t="str">
            <v>202531-202630</v>
          </cell>
          <cell r="C1476" t="str">
            <v>a5gPQ00000060EaYAI</v>
          </cell>
          <cell r="D1476">
            <v>45865</v>
          </cell>
          <cell r="E1476" t="str">
            <v>2025W31</v>
          </cell>
          <cell r="F1476">
            <v>46228</v>
          </cell>
          <cell r="G1476" t="str">
            <v>2026W30</v>
          </cell>
          <cell r="H1476">
            <v>797</v>
          </cell>
          <cell r="I1476">
            <v>0</v>
          </cell>
          <cell r="J1476">
            <v>0</v>
          </cell>
          <cell r="K1476">
            <v>328</v>
          </cell>
          <cell r="L1476">
            <v>0</v>
          </cell>
          <cell r="M1476">
            <v>445</v>
          </cell>
          <cell r="N1476" t="b">
            <v>1</v>
          </cell>
          <cell r="O1476" t="b">
            <v>1</v>
          </cell>
          <cell r="P1476" t="str">
            <v>01tHp00000A2aWsIAJ</v>
          </cell>
          <cell r="R1476" t="str">
            <v>2025W31</v>
          </cell>
          <cell r="S1476" t="str">
            <v>01tHp00000A2aWsIAJa5gPQ00000060EaYAI</v>
          </cell>
        </row>
        <row r="1477">
          <cell r="A1477" t="str">
            <v>Ornamental Plum, Newport #10</v>
          </cell>
          <cell r="B1477" t="str">
            <v>202531-202630</v>
          </cell>
          <cell r="C1477" t="str">
            <v>a5gPQ00000060EbYAI</v>
          </cell>
          <cell r="D1477">
            <v>45865</v>
          </cell>
          <cell r="E1477" t="str">
            <v>2025W31</v>
          </cell>
          <cell r="F1477">
            <v>46228</v>
          </cell>
          <cell r="G1477" t="str">
            <v>2026W30</v>
          </cell>
          <cell r="H1477">
            <v>1140</v>
          </cell>
          <cell r="I1477">
            <v>0</v>
          </cell>
          <cell r="J1477">
            <v>0</v>
          </cell>
          <cell r="K1477">
            <v>1063</v>
          </cell>
          <cell r="L1477">
            <v>0</v>
          </cell>
          <cell r="M1477">
            <v>0</v>
          </cell>
          <cell r="N1477" t="b">
            <v>1</v>
          </cell>
          <cell r="O1477" t="b">
            <v>1</v>
          </cell>
          <cell r="P1477" t="str">
            <v>01tHp00000A2aX9IAJ</v>
          </cell>
          <cell r="R1477" t="str">
            <v>2025W31</v>
          </cell>
          <cell r="S1477" t="str">
            <v>01tHp00000A2aX9IAJa5gPQ00000060EbYAI</v>
          </cell>
        </row>
        <row r="1478">
          <cell r="A1478" t="str">
            <v>Ornamental Plum, Thundercloud #10</v>
          </cell>
          <cell r="B1478" t="str">
            <v>202531-202630</v>
          </cell>
          <cell r="C1478" t="str">
            <v>a5gPQ00000060EcYAI</v>
          </cell>
          <cell r="D1478">
            <v>45865</v>
          </cell>
          <cell r="E1478" t="str">
            <v>2025W31</v>
          </cell>
          <cell r="F1478">
            <v>46228</v>
          </cell>
          <cell r="G1478" t="str">
            <v>2026W30</v>
          </cell>
          <cell r="H1478">
            <v>1243</v>
          </cell>
          <cell r="I1478">
            <v>0</v>
          </cell>
          <cell r="J1478">
            <v>0</v>
          </cell>
          <cell r="K1478">
            <v>510</v>
          </cell>
          <cell r="L1478">
            <v>0</v>
          </cell>
          <cell r="M1478">
            <v>0</v>
          </cell>
          <cell r="N1478" t="b">
            <v>1</v>
          </cell>
          <cell r="O1478" t="b">
            <v>1</v>
          </cell>
          <cell r="P1478" t="str">
            <v>01tHp00000A2aXBIAZ</v>
          </cell>
          <cell r="R1478" t="str">
            <v>2025W31</v>
          </cell>
          <cell r="S1478" t="str">
            <v>01tHp00000A2aXBIAZa5gPQ00000060EcYAI</v>
          </cell>
        </row>
        <row r="1479">
          <cell r="A1479" t="str">
            <v>Peach, Belle of Georgia #5</v>
          </cell>
          <cell r="B1479" t="str">
            <v>202531-202630</v>
          </cell>
          <cell r="C1479" t="str">
            <v>a5gPQ00000060EdYAI</v>
          </cell>
          <cell r="D1479">
            <v>45865</v>
          </cell>
          <cell r="E1479" t="str">
            <v>2025W31</v>
          </cell>
          <cell r="F1479">
            <v>46228</v>
          </cell>
          <cell r="G1479" t="str">
            <v>2026W30</v>
          </cell>
          <cell r="H1479">
            <v>0</v>
          </cell>
          <cell r="I1479">
            <v>1500</v>
          </cell>
          <cell r="J1479">
            <v>0</v>
          </cell>
          <cell r="K1479">
            <v>2538</v>
          </cell>
          <cell r="L1479">
            <v>0</v>
          </cell>
          <cell r="M1479">
            <v>198</v>
          </cell>
          <cell r="N1479" t="b">
            <v>1</v>
          </cell>
          <cell r="O1479" t="b">
            <v>1</v>
          </cell>
          <cell r="P1479" t="str">
            <v>01tHp00000A2aXCIAZ</v>
          </cell>
          <cell r="R1479" t="str">
            <v/>
          </cell>
          <cell r="S1479" t="str">
            <v>01tHp00000A2aXCIAZa5gPQ00000060EdYAI</v>
          </cell>
        </row>
        <row r="1480">
          <cell r="A1480" t="str">
            <v>Spirea, Rainbow Fizz #2</v>
          </cell>
          <cell r="B1480" t="str">
            <v>202531-202630</v>
          </cell>
          <cell r="C1480" t="str">
            <v>a5gPQ00000060EeYAI</v>
          </cell>
          <cell r="D1480">
            <v>45865</v>
          </cell>
          <cell r="E1480" t="str">
            <v>2025W31</v>
          </cell>
          <cell r="F1480">
            <v>46228</v>
          </cell>
          <cell r="G1480" t="str">
            <v>2026W30</v>
          </cell>
          <cell r="H1480">
            <v>5609</v>
          </cell>
          <cell r="I1480">
            <v>0</v>
          </cell>
          <cell r="J1480">
            <v>0</v>
          </cell>
          <cell r="K1480">
            <v>5555</v>
          </cell>
          <cell r="L1480">
            <v>0</v>
          </cell>
          <cell r="M1480">
            <v>54</v>
          </cell>
          <cell r="N1480" t="b">
            <v>1</v>
          </cell>
          <cell r="O1480" t="b">
            <v>1</v>
          </cell>
          <cell r="P1480" t="str">
            <v>01tHp00000A2aXDIAZ</v>
          </cell>
          <cell r="R1480" t="str">
            <v>2025W31</v>
          </cell>
          <cell r="S1480" t="str">
            <v>01tHp00000A2aXDIAZa5gPQ00000060EeYAI</v>
          </cell>
        </row>
        <row r="1481">
          <cell r="A1481" t="str">
            <v>Peach, Contender #5</v>
          </cell>
          <cell r="B1481" t="str">
            <v>202531-202630</v>
          </cell>
          <cell r="C1481" t="str">
            <v>a5gPQ00000060EfYAI</v>
          </cell>
          <cell r="D1481">
            <v>45865</v>
          </cell>
          <cell r="E1481" t="str">
            <v>2025W31</v>
          </cell>
          <cell r="F1481">
            <v>46228</v>
          </cell>
          <cell r="G1481" t="str">
            <v>2026W30</v>
          </cell>
          <cell r="H1481">
            <v>0</v>
          </cell>
          <cell r="I1481">
            <v>3700</v>
          </cell>
          <cell r="J1481">
            <v>0</v>
          </cell>
          <cell r="K1481">
            <v>6015</v>
          </cell>
          <cell r="L1481">
            <v>0</v>
          </cell>
          <cell r="M1481">
            <v>-200</v>
          </cell>
          <cell r="N1481" t="b">
            <v>1</v>
          </cell>
          <cell r="O1481" t="b">
            <v>1</v>
          </cell>
          <cell r="P1481" t="str">
            <v>01tHp00000A2aXFIAZ</v>
          </cell>
          <cell r="R1481" t="str">
            <v>2026W18</v>
          </cell>
          <cell r="S1481" t="str">
            <v>01tHp00000A2aXFIAZa5gPQ00000060EfYAI</v>
          </cell>
        </row>
        <row r="1482">
          <cell r="A1482" t="str">
            <v>Peach, Early Elberta #5</v>
          </cell>
          <cell r="B1482" t="str">
            <v>202531-202630</v>
          </cell>
          <cell r="C1482" t="str">
            <v>a5gPQ00000060EgYAI</v>
          </cell>
          <cell r="D1482">
            <v>45865</v>
          </cell>
          <cell r="E1482" t="str">
            <v>2025W31</v>
          </cell>
          <cell r="F1482">
            <v>46228</v>
          </cell>
          <cell r="G1482" t="str">
            <v>2026W30</v>
          </cell>
          <cell r="H1482">
            <v>0</v>
          </cell>
          <cell r="I1482">
            <v>0</v>
          </cell>
          <cell r="J1482">
            <v>0</v>
          </cell>
          <cell r="K1482">
            <v>1157</v>
          </cell>
          <cell r="L1482">
            <v>0</v>
          </cell>
          <cell r="M1482">
            <v>-450</v>
          </cell>
          <cell r="N1482" t="b">
            <v>1</v>
          </cell>
          <cell r="O1482" t="b">
            <v>1</v>
          </cell>
          <cell r="P1482" t="str">
            <v>01tHp00000A2aXGIAZ</v>
          </cell>
          <cell r="R1482" t="str">
            <v/>
          </cell>
          <cell r="S1482" t="str">
            <v>01tHp00000A2aXGIAZa5gPQ00000060EgYAI</v>
          </cell>
        </row>
        <row r="1483">
          <cell r="A1483" t="str">
            <v>Peach, Elberta #5</v>
          </cell>
          <cell r="B1483" t="str">
            <v>202531-202630</v>
          </cell>
          <cell r="C1483" t="str">
            <v>a5gPQ00000060EhYAI</v>
          </cell>
          <cell r="D1483">
            <v>45865</v>
          </cell>
          <cell r="E1483" t="str">
            <v>2025W31</v>
          </cell>
          <cell r="F1483">
            <v>46228</v>
          </cell>
          <cell r="G1483" t="str">
            <v>2026W30</v>
          </cell>
          <cell r="H1483">
            <v>429</v>
          </cell>
          <cell r="I1483">
            <v>500</v>
          </cell>
          <cell r="J1483">
            <v>0</v>
          </cell>
          <cell r="K1483">
            <v>4088</v>
          </cell>
          <cell r="L1483">
            <v>0</v>
          </cell>
          <cell r="M1483">
            <v>0</v>
          </cell>
          <cell r="N1483" t="b">
            <v>1</v>
          </cell>
          <cell r="O1483" t="b">
            <v>1</v>
          </cell>
          <cell r="P1483" t="str">
            <v>01tHp00000A2aXHIAZ</v>
          </cell>
          <cell r="R1483" t="str">
            <v>2025W31</v>
          </cell>
          <cell r="S1483" t="str">
            <v>01tHp00000A2aXHIAZa5gPQ00000060EhYAI</v>
          </cell>
        </row>
        <row r="1484">
          <cell r="A1484" t="str">
            <v>Peach, Frost #5</v>
          </cell>
          <cell r="B1484" t="str">
            <v>202531-202630</v>
          </cell>
          <cell r="C1484" t="str">
            <v>a5gPQ00000060EiYAI</v>
          </cell>
          <cell r="D1484">
            <v>45865</v>
          </cell>
          <cell r="E1484" t="str">
            <v>2025W31</v>
          </cell>
          <cell r="F1484">
            <v>46228</v>
          </cell>
          <cell r="G1484" t="str">
            <v>2026W30</v>
          </cell>
          <cell r="H1484">
            <v>0</v>
          </cell>
          <cell r="I1484">
            <v>0</v>
          </cell>
          <cell r="J1484">
            <v>0</v>
          </cell>
          <cell r="K1484">
            <v>127</v>
          </cell>
          <cell r="L1484">
            <v>0</v>
          </cell>
          <cell r="M1484">
            <v>0</v>
          </cell>
          <cell r="N1484" t="b">
            <v>1</v>
          </cell>
          <cell r="O1484" t="b">
            <v>1</v>
          </cell>
          <cell r="P1484" t="str">
            <v>01tHp00000A2aXIIAZ</v>
          </cell>
          <cell r="R1484" t="str">
            <v/>
          </cell>
          <cell r="S1484" t="str">
            <v>01tHp00000A2aXIIAZa5gPQ00000060EiYAI</v>
          </cell>
        </row>
        <row r="1485">
          <cell r="A1485" t="str">
            <v>Peach, Hale Haven #5</v>
          </cell>
          <cell r="B1485" t="str">
            <v>202531-202630</v>
          </cell>
          <cell r="C1485" t="str">
            <v>a5gPQ00000060EjYAI</v>
          </cell>
          <cell r="D1485">
            <v>45865</v>
          </cell>
          <cell r="E1485" t="str">
            <v>2025W31</v>
          </cell>
          <cell r="F1485">
            <v>46228</v>
          </cell>
          <cell r="G1485" t="str">
            <v>2026W30</v>
          </cell>
          <cell r="H1485">
            <v>0</v>
          </cell>
          <cell r="I1485">
            <v>260</v>
          </cell>
          <cell r="J1485">
            <v>0</v>
          </cell>
          <cell r="K1485">
            <v>445</v>
          </cell>
          <cell r="L1485">
            <v>0</v>
          </cell>
          <cell r="M1485">
            <v>0</v>
          </cell>
          <cell r="N1485" t="b">
            <v>1</v>
          </cell>
          <cell r="O1485" t="b">
            <v>1</v>
          </cell>
          <cell r="P1485" t="str">
            <v>01tHp00000A2aXJIAZ</v>
          </cell>
          <cell r="R1485" t="str">
            <v/>
          </cell>
          <cell r="S1485" t="str">
            <v>01tHp00000A2aXJIAZa5gPQ00000060EjYAI</v>
          </cell>
        </row>
        <row r="1486">
          <cell r="A1486" t="str">
            <v>Peach, Red Haven #5</v>
          </cell>
          <cell r="B1486" t="str">
            <v>202531-202630</v>
          </cell>
          <cell r="C1486" t="str">
            <v>a5gPQ00000060EkYAI</v>
          </cell>
          <cell r="D1486">
            <v>45865</v>
          </cell>
          <cell r="E1486" t="str">
            <v>2025W31</v>
          </cell>
          <cell r="F1486">
            <v>46228</v>
          </cell>
          <cell r="G1486" t="str">
            <v>2026W30</v>
          </cell>
          <cell r="H1486">
            <v>0</v>
          </cell>
          <cell r="I1486">
            <v>1490</v>
          </cell>
          <cell r="J1486">
            <v>0</v>
          </cell>
          <cell r="K1486">
            <v>4842</v>
          </cell>
          <cell r="L1486">
            <v>0</v>
          </cell>
          <cell r="M1486">
            <v>516</v>
          </cell>
          <cell r="N1486" t="b">
            <v>1</v>
          </cell>
          <cell r="O1486" t="b">
            <v>1</v>
          </cell>
          <cell r="P1486" t="str">
            <v>01tHp00000A2aXKIAZ</v>
          </cell>
          <cell r="R1486" t="str">
            <v>2026W18</v>
          </cell>
          <cell r="S1486" t="str">
            <v>01tHp00000A2aXKIAZa5gPQ00000060EkYAI</v>
          </cell>
        </row>
        <row r="1487">
          <cell r="A1487" t="str">
            <v>Peach, Reliance #5</v>
          </cell>
          <cell r="B1487" t="str">
            <v>202531-202630</v>
          </cell>
          <cell r="C1487" t="str">
            <v>a5gPQ00000060ElYAI</v>
          </cell>
          <cell r="D1487">
            <v>45865</v>
          </cell>
          <cell r="E1487" t="str">
            <v>2025W31</v>
          </cell>
          <cell r="F1487">
            <v>46228</v>
          </cell>
          <cell r="G1487" t="str">
            <v>2026W30</v>
          </cell>
          <cell r="H1487">
            <v>19</v>
          </cell>
          <cell r="I1487">
            <v>180</v>
          </cell>
          <cell r="J1487">
            <v>0</v>
          </cell>
          <cell r="K1487">
            <v>1390</v>
          </cell>
          <cell r="L1487">
            <v>0</v>
          </cell>
          <cell r="M1487">
            <v>0</v>
          </cell>
          <cell r="N1487" t="b">
            <v>1</v>
          </cell>
          <cell r="O1487" t="b">
            <v>1</v>
          </cell>
          <cell r="P1487" t="str">
            <v>01tHp00000A2aXMIAZ</v>
          </cell>
          <cell r="R1487" t="str">
            <v>2026W18</v>
          </cell>
          <cell r="S1487" t="str">
            <v>01tHp00000A2aXMIAZa5gPQ00000060ElYAI</v>
          </cell>
        </row>
        <row r="1488">
          <cell r="A1488" t="str">
            <v>Pear, Ayers #5</v>
          </cell>
          <cell r="B1488" t="str">
            <v>202531-202630</v>
          </cell>
          <cell r="C1488" t="str">
            <v>a5gPQ00000060EmYAI</v>
          </cell>
          <cell r="D1488">
            <v>45865</v>
          </cell>
          <cell r="E1488" t="str">
            <v>2025W31</v>
          </cell>
          <cell r="F1488">
            <v>46228</v>
          </cell>
          <cell r="G1488" t="str">
            <v>2026W30</v>
          </cell>
          <cell r="H1488">
            <v>3000</v>
          </cell>
          <cell r="I1488">
            <v>0</v>
          </cell>
          <cell r="J1488">
            <v>0</v>
          </cell>
          <cell r="K1488">
            <v>1478</v>
          </cell>
          <cell r="L1488">
            <v>0</v>
          </cell>
          <cell r="M1488">
            <v>1455</v>
          </cell>
          <cell r="N1488" t="b">
            <v>1</v>
          </cell>
          <cell r="O1488" t="b">
            <v>1</v>
          </cell>
          <cell r="P1488" t="str">
            <v>01tHp00000A2aXPIAZ</v>
          </cell>
          <cell r="R1488" t="str">
            <v>2026W18</v>
          </cell>
          <cell r="S1488" t="str">
            <v>01tHp00000A2aXPIAZa5gPQ00000060EmYAI</v>
          </cell>
        </row>
        <row r="1489">
          <cell r="A1489" t="str">
            <v>Pear, Bartlett #5</v>
          </cell>
          <cell r="B1489" t="str">
            <v>202531-202630</v>
          </cell>
          <cell r="C1489" t="str">
            <v>a5gPQ00000060EnYAI</v>
          </cell>
          <cell r="D1489">
            <v>45865</v>
          </cell>
          <cell r="E1489" t="str">
            <v>2025W31</v>
          </cell>
          <cell r="F1489">
            <v>46228</v>
          </cell>
          <cell r="G1489" t="str">
            <v>2026W30</v>
          </cell>
          <cell r="H1489">
            <v>5914</v>
          </cell>
          <cell r="I1489">
            <v>1255</v>
          </cell>
          <cell r="J1489">
            <v>0</v>
          </cell>
          <cell r="K1489">
            <v>4524</v>
          </cell>
          <cell r="L1489">
            <v>0</v>
          </cell>
          <cell r="M1489">
            <v>1055</v>
          </cell>
          <cell r="N1489" t="b">
            <v>1</v>
          </cell>
          <cell r="O1489" t="b">
            <v>1</v>
          </cell>
          <cell r="P1489" t="str">
            <v>01tHp00000A2aXQIAZ</v>
          </cell>
          <cell r="R1489" t="str">
            <v>2026W18</v>
          </cell>
          <cell r="S1489" t="str">
            <v>01tHp00000A2aXQIAZa5gPQ00000060EnYAI</v>
          </cell>
        </row>
        <row r="1490">
          <cell r="A1490" t="str">
            <v>Pear, Clapp's Favorite #5</v>
          </cell>
          <cell r="B1490" t="str">
            <v>202531-202630</v>
          </cell>
          <cell r="C1490" t="str">
            <v>a5gPQ00000060EoYAI</v>
          </cell>
          <cell r="D1490">
            <v>45865</v>
          </cell>
          <cell r="E1490" t="str">
            <v>2025W31</v>
          </cell>
          <cell r="F1490">
            <v>46228</v>
          </cell>
          <cell r="G1490" t="str">
            <v>2026W30</v>
          </cell>
          <cell r="H1490">
            <v>98</v>
          </cell>
          <cell r="I1490">
            <v>529</v>
          </cell>
          <cell r="J1490">
            <v>0</v>
          </cell>
          <cell r="K1490">
            <v>529</v>
          </cell>
          <cell r="L1490">
            <v>0</v>
          </cell>
          <cell r="M1490">
            <v>0</v>
          </cell>
          <cell r="N1490" t="b">
            <v>1</v>
          </cell>
          <cell r="O1490" t="b">
            <v>1</v>
          </cell>
          <cell r="P1490" t="str">
            <v>01tHp00000A2aXRIAZ</v>
          </cell>
          <cell r="R1490" t="str">
            <v>2026W18</v>
          </cell>
          <cell r="S1490" t="str">
            <v>01tHp00000A2aXRIAZa5gPQ00000060EoYAI</v>
          </cell>
        </row>
        <row r="1491">
          <cell r="A1491" t="str">
            <v>Pear, D'Anjou #5</v>
          </cell>
          <cell r="B1491" t="str">
            <v>202531-202630</v>
          </cell>
          <cell r="C1491" t="str">
            <v>a5gPQ00000060EpYAI</v>
          </cell>
          <cell r="D1491">
            <v>45865</v>
          </cell>
          <cell r="E1491" t="str">
            <v>2025W31</v>
          </cell>
          <cell r="F1491">
            <v>46228</v>
          </cell>
          <cell r="G1491" t="str">
            <v>2026W30</v>
          </cell>
          <cell r="H1491">
            <v>1329</v>
          </cell>
          <cell r="I1491">
            <v>1100</v>
          </cell>
          <cell r="J1491">
            <v>0</v>
          </cell>
          <cell r="K1491">
            <v>1695</v>
          </cell>
          <cell r="L1491">
            <v>0</v>
          </cell>
          <cell r="M1491">
            <v>550</v>
          </cell>
          <cell r="N1491" t="b">
            <v>1</v>
          </cell>
          <cell r="O1491" t="b">
            <v>1</v>
          </cell>
          <cell r="P1491" t="str">
            <v>01tHp00000A2aXSIAZ</v>
          </cell>
          <cell r="R1491" t="str">
            <v>2026W18</v>
          </cell>
          <cell r="S1491" t="str">
            <v>01tHp00000A2aXSIAZa5gPQ00000060EpYAI</v>
          </cell>
        </row>
        <row r="1492">
          <cell r="A1492" t="str">
            <v>Pear, Kieffer #5</v>
          </cell>
          <cell r="B1492" t="str">
            <v>202531-202630</v>
          </cell>
          <cell r="C1492" t="str">
            <v>a5gPQ00000060EqYAI</v>
          </cell>
          <cell r="D1492">
            <v>45865</v>
          </cell>
          <cell r="E1492" t="str">
            <v>2025W31</v>
          </cell>
          <cell r="F1492">
            <v>46228</v>
          </cell>
          <cell r="G1492" t="str">
            <v>2026W30</v>
          </cell>
          <cell r="H1492">
            <v>4131</v>
          </cell>
          <cell r="I1492">
            <v>1000</v>
          </cell>
          <cell r="J1492">
            <v>0</v>
          </cell>
          <cell r="K1492">
            <v>2876</v>
          </cell>
          <cell r="L1492">
            <v>0</v>
          </cell>
          <cell r="M1492">
            <v>1480</v>
          </cell>
          <cell r="N1492" t="b">
            <v>1</v>
          </cell>
          <cell r="O1492" t="b">
            <v>1</v>
          </cell>
          <cell r="P1492" t="str">
            <v>01tHp00000A2aXTIAZ</v>
          </cell>
          <cell r="R1492" t="str">
            <v>2025W31</v>
          </cell>
          <cell r="S1492" t="str">
            <v>01tHp00000A2aXTIAZa5gPQ00000060EqYAI</v>
          </cell>
        </row>
        <row r="1493">
          <cell r="A1493" t="str">
            <v>Pear, Luscious #5</v>
          </cell>
          <cell r="B1493" t="str">
            <v>202531-202630</v>
          </cell>
          <cell r="C1493" t="str">
            <v>a5gPQ00000060ErYAI</v>
          </cell>
          <cell r="D1493">
            <v>45865</v>
          </cell>
          <cell r="E1493" t="str">
            <v>2025W31</v>
          </cell>
          <cell r="F1493">
            <v>46228</v>
          </cell>
          <cell r="G1493" t="str">
            <v>2026W30</v>
          </cell>
          <cell r="H1493">
            <v>792</v>
          </cell>
          <cell r="I1493">
            <v>1225</v>
          </cell>
          <cell r="J1493">
            <v>0</v>
          </cell>
          <cell r="K1493">
            <v>1642</v>
          </cell>
          <cell r="L1493">
            <v>0</v>
          </cell>
          <cell r="M1493">
            <v>352</v>
          </cell>
          <cell r="N1493" t="b">
            <v>1</v>
          </cell>
          <cell r="O1493" t="b">
            <v>1</v>
          </cell>
          <cell r="P1493" t="str">
            <v>01tHp00000A2aXUIAZ</v>
          </cell>
          <cell r="R1493" t="str">
            <v>2026W18</v>
          </cell>
          <cell r="S1493" t="str">
            <v>01tHp00000A2aXUIAZa5gPQ00000060ErYAI</v>
          </cell>
        </row>
        <row r="1494">
          <cell r="A1494" t="str">
            <v>Pear, Orient #5</v>
          </cell>
          <cell r="B1494" t="str">
            <v>202531-202630</v>
          </cell>
          <cell r="C1494" t="str">
            <v>a5gPQ00000060EsYAI</v>
          </cell>
          <cell r="D1494">
            <v>45865</v>
          </cell>
          <cell r="E1494" t="str">
            <v>2025W31</v>
          </cell>
          <cell r="F1494">
            <v>46228</v>
          </cell>
          <cell r="G1494" t="str">
            <v>2026W30</v>
          </cell>
          <cell r="H1494">
            <v>2325</v>
          </cell>
          <cell r="I1494">
            <v>0</v>
          </cell>
          <cell r="J1494">
            <v>0</v>
          </cell>
          <cell r="K1494">
            <v>1403</v>
          </cell>
          <cell r="L1494">
            <v>0</v>
          </cell>
          <cell r="M1494">
            <v>768</v>
          </cell>
          <cell r="N1494" t="b">
            <v>1</v>
          </cell>
          <cell r="O1494" t="b">
            <v>1</v>
          </cell>
          <cell r="P1494" t="str">
            <v>01tHp00000A2aXWIAZ</v>
          </cell>
          <cell r="R1494" t="str">
            <v>2026W18</v>
          </cell>
          <cell r="S1494" t="str">
            <v>01tHp00000A2aXWIAZa5gPQ00000060EsYAI</v>
          </cell>
        </row>
        <row r="1495">
          <cell r="A1495" t="str">
            <v>Pear, Parker #5</v>
          </cell>
          <cell r="B1495" t="str">
            <v>202531-202630</v>
          </cell>
          <cell r="C1495" t="str">
            <v>a5gPQ00000060EtYAI</v>
          </cell>
          <cell r="D1495">
            <v>45865</v>
          </cell>
          <cell r="E1495" t="str">
            <v>2025W31</v>
          </cell>
          <cell r="F1495">
            <v>46228</v>
          </cell>
          <cell r="G1495" t="str">
            <v>2026W30</v>
          </cell>
          <cell r="H1495">
            <v>363</v>
          </cell>
          <cell r="I1495">
            <v>837</v>
          </cell>
          <cell r="J1495">
            <v>0</v>
          </cell>
          <cell r="K1495">
            <v>944</v>
          </cell>
          <cell r="L1495">
            <v>0</v>
          </cell>
          <cell r="M1495">
            <v>256</v>
          </cell>
          <cell r="N1495" t="b">
            <v>1</v>
          </cell>
          <cell r="O1495" t="b">
            <v>1</v>
          </cell>
          <cell r="P1495" t="str">
            <v>01tHp00000A2aXXIAZ</v>
          </cell>
          <cell r="R1495" t="str">
            <v>2026W18</v>
          </cell>
          <cell r="S1495" t="str">
            <v>01tHp00000A2aXXIAZa5gPQ00000060EtYAI</v>
          </cell>
        </row>
        <row r="1496">
          <cell r="A1496" t="str">
            <v>Pear, Red Bartlett #5</v>
          </cell>
          <cell r="B1496" t="str">
            <v>202531-202630</v>
          </cell>
          <cell r="C1496" t="str">
            <v>a5gPQ00000060EuYAI</v>
          </cell>
          <cell r="D1496">
            <v>45865</v>
          </cell>
          <cell r="E1496" t="str">
            <v>2025W31</v>
          </cell>
          <cell r="F1496">
            <v>46228</v>
          </cell>
          <cell r="G1496" t="str">
            <v>2026W30</v>
          </cell>
          <cell r="H1496">
            <v>500</v>
          </cell>
          <cell r="I1496">
            <v>500</v>
          </cell>
          <cell r="J1496">
            <v>0</v>
          </cell>
          <cell r="K1496">
            <v>889</v>
          </cell>
          <cell r="L1496">
            <v>0</v>
          </cell>
          <cell r="M1496">
            <v>10</v>
          </cell>
          <cell r="N1496" t="b">
            <v>1</v>
          </cell>
          <cell r="O1496" t="b">
            <v>1</v>
          </cell>
          <cell r="P1496" t="str">
            <v>01tHp00000A2aXaIAJ</v>
          </cell>
          <cell r="R1496" t="str">
            <v>2026W18</v>
          </cell>
          <cell r="S1496" t="str">
            <v>01tHp00000A2aXaIAJa5gPQ00000060EuYAI</v>
          </cell>
        </row>
        <row r="1497">
          <cell r="A1497" t="str">
            <v>Pear, Summer Crisp #5</v>
          </cell>
          <cell r="B1497" t="str">
            <v>202531-202630</v>
          </cell>
          <cell r="C1497" t="str">
            <v>a5gPQ00000060EvYAI</v>
          </cell>
          <cell r="D1497">
            <v>45865</v>
          </cell>
          <cell r="E1497" t="str">
            <v>2025W31</v>
          </cell>
          <cell r="F1497">
            <v>46228</v>
          </cell>
          <cell r="G1497" t="str">
            <v>2026W30</v>
          </cell>
          <cell r="H1497">
            <v>432</v>
          </cell>
          <cell r="I1497">
            <v>1767</v>
          </cell>
          <cell r="J1497">
            <v>0</v>
          </cell>
          <cell r="K1497">
            <v>1683</v>
          </cell>
          <cell r="L1497">
            <v>0</v>
          </cell>
          <cell r="M1497">
            <v>884</v>
          </cell>
          <cell r="N1497" t="b">
            <v>1</v>
          </cell>
          <cell r="O1497" t="b">
            <v>1</v>
          </cell>
          <cell r="P1497" t="str">
            <v>01tHp00000A2aaoIAB</v>
          </cell>
          <cell r="R1497" t="str">
            <v>2026W18</v>
          </cell>
          <cell r="S1497" t="str">
            <v>01tHp00000A2aaoIABa5gPQ00000060EvYAI</v>
          </cell>
        </row>
        <row r="1498">
          <cell r="A1498" t="str">
            <v>Peony Assorted #3</v>
          </cell>
          <cell r="B1498" t="str">
            <v>202531-202630</v>
          </cell>
          <cell r="C1498" t="str">
            <v>a5gPQ00000060EwYAI</v>
          </cell>
          <cell r="D1498">
            <v>45865</v>
          </cell>
          <cell r="E1498" t="str">
            <v>2025W31</v>
          </cell>
          <cell r="F1498">
            <v>46228</v>
          </cell>
          <cell r="G1498" t="str">
            <v>2026W30</v>
          </cell>
          <cell r="H1498">
            <v>0</v>
          </cell>
          <cell r="I1498">
            <v>0</v>
          </cell>
          <cell r="J1498">
            <v>0</v>
          </cell>
          <cell r="K1498">
            <v>0</v>
          </cell>
          <cell r="L1498">
            <v>0</v>
          </cell>
          <cell r="M1498">
            <v>0</v>
          </cell>
          <cell r="N1498" t="b">
            <v>0</v>
          </cell>
          <cell r="O1498" t="b">
            <v>1</v>
          </cell>
          <cell r="P1498" t="str">
            <v>01tHp00000A2aaqIAB</v>
          </cell>
          <cell r="R1498" t="str">
            <v/>
          </cell>
          <cell r="S1498" t="str">
            <v>01tHp00000A2aaqIABa5gPQ00000060EwYAI</v>
          </cell>
        </row>
        <row r="1499">
          <cell r="A1499" t="str">
            <v>Peony, Coral Charm #3</v>
          </cell>
          <cell r="B1499" t="str">
            <v>202531-202630</v>
          </cell>
          <cell r="C1499" t="str">
            <v>a5gPQ00000060ExYAI</v>
          </cell>
          <cell r="D1499">
            <v>45865</v>
          </cell>
          <cell r="E1499" t="str">
            <v>2025W31</v>
          </cell>
          <cell r="F1499">
            <v>46228</v>
          </cell>
          <cell r="G1499" t="str">
            <v>2026W30</v>
          </cell>
          <cell r="H1499">
            <v>0</v>
          </cell>
          <cell r="I1499">
            <v>3000</v>
          </cell>
          <cell r="J1499">
            <v>0</v>
          </cell>
          <cell r="K1499">
            <v>3000</v>
          </cell>
          <cell r="L1499">
            <v>0</v>
          </cell>
          <cell r="M1499">
            <v>0</v>
          </cell>
          <cell r="N1499" t="b">
            <v>1</v>
          </cell>
          <cell r="O1499" t="b">
            <v>1</v>
          </cell>
          <cell r="P1499" t="str">
            <v>01tHp00000A2aarIAB</v>
          </cell>
          <cell r="R1499" t="str">
            <v/>
          </cell>
          <cell r="S1499" t="str">
            <v>01tHp00000A2aarIABa5gPQ00000060ExYAI</v>
          </cell>
        </row>
        <row r="1500">
          <cell r="A1500" t="str">
            <v>Peony, Felix Crousse #3</v>
          </cell>
          <cell r="B1500" t="str">
            <v>202531-202630</v>
          </cell>
          <cell r="C1500" t="str">
            <v>a5gPQ00000060EyYAI</v>
          </cell>
          <cell r="D1500">
            <v>45865</v>
          </cell>
          <cell r="E1500" t="str">
            <v>2025W31</v>
          </cell>
          <cell r="F1500">
            <v>46228</v>
          </cell>
          <cell r="G1500" t="str">
            <v>2026W30</v>
          </cell>
          <cell r="H1500">
            <v>0</v>
          </cell>
          <cell r="I1500">
            <v>1000</v>
          </cell>
          <cell r="J1500">
            <v>0</v>
          </cell>
          <cell r="K1500">
            <v>1000</v>
          </cell>
          <cell r="L1500">
            <v>0</v>
          </cell>
          <cell r="M1500">
            <v>0</v>
          </cell>
          <cell r="N1500" t="b">
            <v>1</v>
          </cell>
          <cell r="O1500" t="b">
            <v>1</v>
          </cell>
          <cell r="P1500" t="str">
            <v>01tHp00000A2aatIAB</v>
          </cell>
          <cell r="R1500" t="str">
            <v/>
          </cell>
          <cell r="S1500" t="str">
            <v>01tHp00000A2aatIABa5gPQ00000060EyYAI</v>
          </cell>
        </row>
        <row r="1501">
          <cell r="A1501" t="str">
            <v>Peony, Monsieur Jules Elie #3</v>
          </cell>
          <cell r="B1501" t="str">
            <v>202531-202630</v>
          </cell>
          <cell r="C1501" t="str">
            <v>a5gPQ0000006pELYAY</v>
          </cell>
          <cell r="D1501">
            <v>45865</v>
          </cell>
          <cell r="E1501" t="str">
            <v>2025W31</v>
          </cell>
          <cell r="F1501">
            <v>46228</v>
          </cell>
          <cell r="G1501" t="str">
            <v>2026W30</v>
          </cell>
          <cell r="H1501">
            <v>0</v>
          </cell>
          <cell r="I1501">
            <v>2500</v>
          </cell>
          <cell r="J1501">
            <v>0</v>
          </cell>
          <cell r="K1501">
            <v>2500</v>
          </cell>
          <cell r="L1501">
            <v>0</v>
          </cell>
          <cell r="M1501">
            <v>0</v>
          </cell>
          <cell r="N1501" t="b">
            <v>1</v>
          </cell>
          <cell r="O1501" t="b">
            <v>1</v>
          </cell>
          <cell r="P1501" t="str">
            <v>01tHp00000A2aavIAB</v>
          </cell>
          <cell r="R1501" t="str">
            <v/>
          </cell>
          <cell r="S1501" t="str">
            <v>01tHp00000A2aavIABa5gPQ0000006pELYAY</v>
          </cell>
        </row>
        <row r="1502">
          <cell r="A1502" t="str">
            <v>Spruce, Bird's Nest #2</v>
          </cell>
          <cell r="B1502" t="str">
            <v>202531-202630</v>
          </cell>
          <cell r="C1502" t="str">
            <v>a5gPQ00000060EzYAI</v>
          </cell>
          <cell r="D1502">
            <v>45865</v>
          </cell>
          <cell r="E1502" t="str">
            <v>2025W31</v>
          </cell>
          <cell r="F1502">
            <v>46228</v>
          </cell>
          <cell r="G1502" t="str">
            <v>2026W30</v>
          </cell>
          <cell r="H1502">
            <v>3867</v>
          </cell>
          <cell r="I1502">
            <v>0</v>
          </cell>
          <cell r="J1502">
            <v>0</v>
          </cell>
          <cell r="K1502">
            <v>3566</v>
          </cell>
          <cell r="L1502">
            <v>0</v>
          </cell>
          <cell r="M1502">
            <v>292</v>
          </cell>
          <cell r="N1502" t="b">
            <v>1</v>
          </cell>
          <cell r="O1502" t="b">
            <v>1</v>
          </cell>
          <cell r="P1502" t="str">
            <v>01tHp00000A2aawIAB</v>
          </cell>
          <cell r="R1502" t="str">
            <v>2025W31</v>
          </cell>
          <cell r="S1502" t="str">
            <v>01tHp00000A2aawIABa5gPQ00000060EzYAI</v>
          </cell>
        </row>
        <row r="1503">
          <cell r="A1503" t="str">
            <v>Peony, Mr Ed #3</v>
          </cell>
          <cell r="B1503" t="str">
            <v>202531-202630</v>
          </cell>
          <cell r="C1503" t="str">
            <v>a5gPQ00000060F0YAI</v>
          </cell>
          <cell r="D1503">
            <v>45865</v>
          </cell>
          <cell r="E1503" t="str">
            <v>2025W31</v>
          </cell>
          <cell r="F1503">
            <v>46228</v>
          </cell>
          <cell r="G1503" t="str">
            <v>2026W30</v>
          </cell>
          <cell r="H1503">
            <v>0</v>
          </cell>
          <cell r="I1503">
            <v>3000</v>
          </cell>
          <cell r="J1503">
            <v>0</v>
          </cell>
          <cell r="K1503">
            <v>2995</v>
          </cell>
          <cell r="L1503">
            <v>0</v>
          </cell>
          <cell r="M1503">
            <v>5</v>
          </cell>
          <cell r="N1503" t="b">
            <v>1</v>
          </cell>
          <cell r="O1503" t="b">
            <v>1</v>
          </cell>
          <cell r="P1503" t="str">
            <v>01tHp00000A2aaxIAB</v>
          </cell>
          <cell r="R1503" t="str">
            <v/>
          </cell>
          <cell r="S1503" t="str">
            <v>01tHp00000A2aaxIABa5gPQ00000060F0YAI</v>
          </cell>
        </row>
        <row r="1504">
          <cell r="A1504" t="str">
            <v>Peony, Pink Hawaiian Coral #3</v>
          </cell>
          <cell r="B1504" t="str">
            <v>202531-202630</v>
          </cell>
          <cell r="C1504" t="str">
            <v>a5gPQ00000060F1YAI</v>
          </cell>
          <cell r="D1504">
            <v>45865</v>
          </cell>
          <cell r="E1504" t="str">
            <v>2025W31</v>
          </cell>
          <cell r="F1504">
            <v>46228</v>
          </cell>
          <cell r="G1504" t="str">
            <v>2026W30</v>
          </cell>
          <cell r="H1504">
            <v>0</v>
          </cell>
          <cell r="I1504">
            <v>2500</v>
          </cell>
          <cell r="J1504">
            <v>0</v>
          </cell>
          <cell r="K1504">
            <v>2500</v>
          </cell>
          <cell r="L1504">
            <v>0</v>
          </cell>
          <cell r="M1504">
            <v>0</v>
          </cell>
          <cell r="N1504" t="b">
            <v>1</v>
          </cell>
          <cell r="O1504" t="b">
            <v>1</v>
          </cell>
          <cell r="P1504" t="str">
            <v>01tHp00000A2aayIAB</v>
          </cell>
          <cell r="R1504" t="str">
            <v/>
          </cell>
          <cell r="S1504" t="str">
            <v>01tHp00000A2aayIABa5gPQ00000060F1YAI</v>
          </cell>
        </row>
        <row r="1505">
          <cell r="A1505" t="str">
            <v>Peony, Raspberry Charm #3</v>
          </cell>
          <cell r="B1505" t="str">
            <v>202531-202630</v>
          </cell>
          <cell r="C1505" t="str">
            <v>a5gPQ00000060F2YAI</v>
          </cell>
          <cell r="D1505">
            <v>45865</v>
          </cell>
          <cell r="E1505" t="str">
            <v>2025W31</v>
          </cell>
          <cell r="F1505">
            <v>46228</v>
          </cell>
          <cell r="G1505" t="str">
            <v>2026W30</v>
          </cell>
          <cell r="H1505">
            <v>0</v>
          </cell>
          <cell r="I1505">
            <v>1500</v>
          </cell>
          <cell r="J1505">
            <v>0</v>
          </cell>
          <cell r="K1505">
            <v>1500</v>
          </cell>
          <cell r="L1505">
            <v>0</v>
          </cell>
          <cell r="M1505">
            <v>0</v>
          </cell>
          <cell r="N1505" t="b">
            <v>1</v>
          </cell>
          <cell r="O1505" t="b">
            <v>1</v>
          </cell>
          <cell r="P1505" t="str">
            <v>01tHp00000A2ab0IAB</v>
          </cell>
          <cell r="R1505" t="str">
            <v/>
          </cell>
          <cell r="S1505" t="str">
            <v>01tHp00000A2ab0IABa5gPQ00000060F2YAI</v>
          </cell>
        </row>
        <row r="1506">
          <cell r="A1506" t="str">
            <v>Peony, Red Charm #3</v>
          </cell>
          <cell r="B1506" t="str">
            <v>202531-202630</v>
          </cell>
          <cell r="C1506" t="str">
            <v>a5gPQ00000060F3YAI</v>
          </cell>
          <cell r="D1506">
            <v>45865</v>
          </cell>
          <cell r="E1506" t="str">
            <v>2025W31</v>
          </cell>
          <cell r="F1506">
            <v>46228</v>
          </cell>
          <cell r="G1506" t="str">
            <v>2026W30</v>
          </cell>
          <cell r="H1506">
            <v>0</v>
          </cell>
          <cell r="I1506">
            <v>1800</v>
          </cell>
          <cell r="J1506">
            <v>0</v>
          </cell>
          <cell r="K1506">
            <v>1795</v>
          </cell>
          <cell r="L1506">
            <v>0</v>
          </cell>
          <cell r="M1506">
            <v>5</v>
          </cell>
          <cell r="N1506" t="b">
            <v>1</v>
          </cell>
          <cell r="O1506" t="b">
            <v>1</v>
          </cell>
          <cell r="P1506" t="str">
            <v>01tHp00000A2ab2IAB</v>
          </cell>
          <cell r="R1506" t="str">
            <v/>
          </cell>
          <cell r="S1506" t="str">
            <v>01tHp00000A2ab2IABa5gPQ00000060F3YAI</v>
          </cell>
        </row>
        <row r="1507">
          <cell r="A1507" t="str">
            <v>Peony, Sarah Bernhardt #3</v>
          </cell>
          <cell r="B1507" t="str">
            <v>202531-202630</v>
          </cell>
          <cell r="C1507" t="str">
            <v>a5gPQ00000060F4YAI</v>
          </cell>
          <cell r="D1507">
            <v>45865</v>
          </cell>
          <cell r="E1507" t="str">
            <v>2025W31</v>
          </cell>
          <cell r="F1507">
            <v>46228</v>
          </cell>
          <cell r="G1507" t="str">
            <v>2026W30</v>
          </cell>
          <cell r="H1507">
            <v>0</v>
          </cell>
          <cell r="I1507">
            <v>4500</v>
          </cell>
          <cell r="J1507">
            <v>0</v>
          </cell>
          <cell r="K1507">
            <v>4500</v>
          </cell>
          <cell r="L1507">
            <v>0</v>
          </cell>
          <cell r="M1507">
            <v>0</v>
          </cell>
          <cell r="N1507" t="b">
            <v>1</v>
          </cell>
          <cell r="O1507" t="b">
            <v>1</v>
          </cell>
          <cell r="P1507" t="str">
            <v>01tHp00000A2ab3IAB</v>
          </cell>
          <cell r="R1507" t="str">
            <v/>
          </cell>
          <cell r="S1507" t="str">
            <v>01tHp00000A2ab3IABa5gPQ00000060F4YAI</v>
          </cell>
        </row>
        <row r="1508">
          <cell r="A1508" t="str">
            <v>Perennial Assorted #2</v>
          </cell>
          <cell r="B1508" t="str">
            <v>202531-202630</v>
          </cell>
          <cell r="C1508" t="str">
            <v>a5gPQ00000060F5YAI</v>
          </cell>
          <cell r="D1508">
            <v>45865</v>
          </cell>
          <cell r="E1508" t="str">
            <v>2025W31</v>
          </cell>
          <cell r="F1508">
            <v>46228</v>
          </cell>
          <cell r="G1508" t="str">
            <v>2026W30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  <cell r="L1508">
            <v>0</v>
          </cell>
          <cell r="M1508">
            <v>0</v>
          </cell>
          <cell r="N1508" t="b">
            <v>0</v>
          </cell>
          <cell r="O1508" t="b">
            <v>1</v>
          </cell>
          <cell r="P1508" t="str">
            <v>01tHp00000A2ab5IAB</v>
          </cell>
          <cell r="R1508" t="str">
            <v/>
          </cell>
          <cell r="S1508" t="str">
            <v>01tHp00000A2ab5IABa5gPQ00000060F5YAI</v>
          </cell>
        </row>
        <row r="1509">
          <cell r="A1509" t="str">
            <v>Pincushion Flower, Giga Blue #2</v>
          </cell>
          <cell r="B1509" t="str">
            <v>202531-202630</v>
          </cell>
          <cell r="C1509" t="str">
            <v>a5gPQ00000060F6YAI</v>
          </cell>
          <cell r="D1509">
            <v>45865</v>
          </cell>
          <cell r="E1509" t="str">
            <v>2025W31</v>
          </cell>
          <cell r="F1509">
            <v>46228</v>
          </cell>
          <cell r="G1509" t="str">
            <v>2026W30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  <cell r="L1509">
            <v>0</v>
          </cell>
          <cell r="M1509">
            <v>0</v>
          </cell>
          <cell r="N1509" t="b">
            <v>1</v>
          </cell>
          <cell r="O1509" t="b">
            <v>1</v>
          </cell>
          <cell r="P1509" t="str">
            <v>01tHp00000A2ab8IAB</v>
          </cell>
          <cell r="R1509" t="str">
            <v/>
          </cell>
          <cell r="S1509" t="str">
            <v>01tHp00000A2ab8IABa5gPQ00000060F6YAI</v>
          </cell>
        </row>
        <row r="1510">
          <cell r="A1510" t="str">
            <v>Pine, White #1</v>
          </cell>
          <cell r="B1510" t="str">
            <v>202531-202630</v>
          </cell>
          <cell r="C1510" t="str">
            <v>a5gPQ00000060F7YAI</v>
          </cell>
          <cell r="D1510">
            <v>45865</v>
          </cell>
          <cell r="E1510" t="str">
            <v>2025W31</v>
          </cell>
          <cell r="F1510">
            <v>46228</v>
          </cell>
          <cell r="G1510" t="str">
            <v>2026W30</v>
          </cell>
          <cell r="H1510">
            <v>0</v>
          </cell>
          <cell r="I1510">
            <v>6000</v>
          </cell>
          <cell r="J1510">
            <v>0</v>
          </cell>
          <cell r="K1510">
            <v>0</v>
          </cell>
          <cell r="L1510">
            <v>6000</v>
          </cell>
          <cell r="M1510">
            <v>0</v>
          </cell>
          <cell r="N1510" t="b">
            <v>1</v>
          </cell>
          <cell r="O1510" t="b">
            <v>1</v>
          </cell>
          <cell r="P1510" t="str">
            <v>01tHp00000A2abHIAR</v>
          </cell>
          <cell r="R1510" t="str">
            <v/>
          </cell>
          <cell r="S1510" t="str">
            <v>01tHp00000A2abHIARa5gPQ00000060F7YAI</v>
          </cell>
        </row>
        <row r="1511">
          <cell r="A1511" t="str">
            <v>Pine, White #7</v>
          </cell>
          <cell r="B1511" t="str">
            <v>202531-202630</v>
          </cell>
          <cell r="C1511" t="str">
            <v>a5gPQ00000060F8YAI</v>
          </cell>
          <cell r="D1511">
            <v>45865</v>
          </cell>
          <cell r="E1511" t="str">
            <v>2025W31</v>
          </cell>
          <cell r="F1511">
            <v>46228</v>
          </cell>
          <cell r="G1511" t="str">
            <v>2026W30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  <cell r="L1511">
            <v>0</v>
          </cell>
          <cell r="M1511">
            <v>0</v>
          </cell>
          <cell r="N1511" t="b">
            <v>1</v>
          </cell>
          <cell r="O1511" t="b">
            <v>1</v>
          </cell>
          <cell r="P1511" t="str">
            <v>01tHp00000A2abIIAR</v>
          </cell>
          <cell r="R1511" t="str">
            <v/>
          </cell>
          <cell r="S1511" t="str">
            <v>01tHp00000A2abIIARa5gPQ00000060F8YAI</v>
          </cell>
        </row>
        <row r="1512">
          <cell r="A1512" t="str">
            <v>Plum, Italian #5</v>
          </cell>
          <cell r="B1512" t="str">
            <v>202531-202630</v>
          </cell>
          <cell r="C1512" t="str">
            <v>a5gPQ00000060F9YAI</v>
          </cell>
          <cell r="D1512">
            <v>45865</v>
          </cell>
          <cell r="E1512" t="str">
            <v>2025W31</v>
          </cell>
          <cell r="F1512">
            <v>46228</v>
          </cell>
          <cell r="G1512" t="str">
            <v>2026W30</v>
          </cell>
          <cell r="H1512">
            <v>0</v>
          </cell>
          <cell r="I1512">
            <v>0</v>
          </cell>
          <cell r="J1512">
            <v>0</v>
          </cell>
          <cell r="K1512">
            <v>0</v>
          </cell>
          <cell r="L1512">
            <v>0</v>
          </cell>
          <cell r="M1512">
            <v>0</v>
          </cell>
          <cell r="N1512" t="b">
            <v>1</v>
          </cell>
          <cell r="O1512" t="b">
            <v>1</v>
          </cell>
          <cell r="P1512" t="str">
            <v>01tHp00000A2abMIAR</v>
          </cell>
          <cell r="R1512" t="str">
            <v/>
          </cell>
          <cell r="S1512" t="str">
            <v>01tHp00000A2abMIARa5gPQ00000060F9YAI</v>
          </cell>
        </row>
        <row r="1513">
          <cell r="A1513" t="str">
            <v>Plum, Jade Parade Sand Cherry #2</v>
          </cell>
          <cell r="B1513" t="str">
            <v>202531-202630</v>
          </cell>
          <cell r="C1513" t="str">
            <v>a5gPQ00000060FAYAY</v>
          </cell>
          <cell r="D1513">
            <v>45865</v>
          </cell>
          <cell r="E1513" t="str">
            <v>2025W31</v>
          </cell>
          <cell r="F1513">
            <v>46228</v>
          </cell>
          <cell r="G1513" t="str">
            <v>2026W30</v>
          </cell>
          <cell r="H1513">
            <v>3010</v>
          </cell>
          <cell r="I1513">
            <v>0</v>
          </cell>
          <cell r="J1513">
            <v>0</v>
          </cell>
          <cell r="K1513">
            <v>2428</v>
          </cell>
          <cell r="L1513">
            <v>0</v>
          </cell>
          <cell r="M1513">
            <v>582</v>
          </cell>
          <cell r="N1513" t="b">
            <v>1</v>
          </cell>
          <cell r="O1513" t="b">
            <v>1</v>
          </cell>
          <cell r="P1513" t="str">
            <v>01tHp00000A2abNIAR</v>
          </cell>
          <cell r="R1513" t="str">
            <v>2025W31</v>
          </cell>
          <cell r="S1513" t="str">
            <v>01tHp00000A2abNIARa5gPQ00000060FAYAY</v>
          </cell>
        </row>
        <row r="1514">
          <cell r="A1514" t="str">
            <v>Plum, Methley #5</v>
          </cell>
          <cell r="B1514" t="str">
            <v>202531-202630</v>
          </cell>
          <cell r="C1514" t="str">
            <v>a5gPQ0000006SpeYAE</v>
          </cell>
          <cell r="D1514">
            <v>45865</v>
          </cell>
          <cell r="E1514" t="str">
            <v>2025W31</v>
          </cell>
          <cell r="F1514">
            <v>46228</v>
          </cell>
          <cell r="G1514" t="str">
            <v>2026W30</v>
          </cell>
          <cell r="H1514">
            <v>0</v>
          </cell>
          <cell r="I1514">
            <v>1000</v>
          </cell>
          <cell r="J1514">
            <v>0</v>
          </cell>
          <cell r="K1514">
            <v>726</v>
          </cell>
          <cell r="L1514">
            <v>0</v>
          </cell>
          <cell r="M1514">
            <v>274</v>
          </cell>
          <cell r="N1514" t="b">
            <v>1</v>
          </cell>
          <cell r="O1514" t="b">
            <v>1</v>
          </cell>
          <cell r="P1514" t="str">
            <v>01tHp00000A2abOIAR</v>
          </cell>
          <cell r="R1514" t="str">
            <v/>
          </cell>
          <cell r="S1514" t="str">
            <v>01tHp00000A2abOIARa5gPQ0000006SpeYAE</v>
          </cell>
        </row>
        <row r="1515">
          <cell r="A1515" t="str">
            <v>Plum, Pink Flowering Almond #1</v>
          </cell>
          <cell r="B1515" t="str">
            <v>202531-202630</v>
          </cell>
          <cell r="C1515" t="str">
            <v>a5gPQ00000060FBYAY</v>
          </cell>
          <cell r="D1515">
            <v>45865</v>
          </cell>
          <cell r="E1515" t="str">
            <v>2025W31</v>
          </cell>
          <cell r="F1515">
            <v>46228</v>
          </cell>
          <cell r="G1515" t="str">
            <v>2026W30</v>
          </cell>
          <cell r="H1515">
            <v>4242</v>
          </cell>
          <cell r="I1515">
            <v>0</v>
          </cell>
          <cell r="J1515">
            <v>0</v>
          </cell>
          <cell r="K1515">
            <v>0</v>
          </cell>
          <cell r="L1515">
            <v>4242</v>
          </cell>
          <cell r="M1515">
            <v>0</v>
          </cell>
          <cell r="N1515" t="b">
            <v>1</v>
          </cell>
          <cell r="O1515" t="b">
            <v>1</v>
          </cell>
          <cell r="P1515" t="str">
            <v>01tHp00000A2abPIAR</v>
          </cell>
          <cell r="R1515" t="str">
            <v>2026W15</v>
          </cell>
          <cell r="S1515" t="str">
            <v>01tHp00000A2abPIARa5gPQ00000060FBYAY</v>
          </cell>
        </row>
        <row r="1516">
          <cell r="A1516" t="str">
            <v>Plum, Purpleleaf Sand Cherry #1</v>
          </cell>
          <cell r="B1516" t="str">
            <v>202531-202630</v>
          </cell>
          <cell r="C1516" t="str">
            <v>a5gPQ00000060FCYAY</v>
          </cell>
          <cell r="D1516">
            <v>45865</v>
          </cell>
          <cell r="E1516" t="str">
            <v>2025W31</v>
          </cell>
          <cell r="F1516">
            <v>46228</v>
          </cell>
          <cell r="G1516" t="str">
            <v>2026W30</v>
          </cell>
          <cell r="H1516">
            <v>1757</v>
          </cell>
          <cell r="I1516">
            <v>0</v>
          </cell>
          <cell r="J1516">
            <v>0</v>
          </cell>
          <cell r="K1516">
            <v>1710</v>
          </cell>
          <cell r="L1516">
            <v>0</v>
          </cell>
          <cell r="M1516">
            <v>47</v>
          </cell>
          <cell r="N1516" t="b">
            <v>1</v>
          </cell>
          <cell r="O1516" t="b">
            <v>1</v>
          </cell>
          <cell r="P1516" t="str">
            <v>01tHp00000A2abQIAR</v>
          </cell>
          <cell r="R1516" t="str">
            <v>2026W18</v>
          </cell>
          <cell r="S1516" t="str">
            <v>01tHp00000A2abQIARa5gPQ00000060FCYAY</v>
          </cell>
        </row>
        <row r="1517">
          <cell r="A1517" t="str">
            <v>Plum, Santa Rosa #5</v>
          </cell>
          <cell r="B1517" t="str">
            <v>202531-202630</v>
          </cell>
          <cell r="C1517" t="str">
            <v>a5gPQ0000006SpdYAE</v>
          </cell>
          <cell r="D1517">
            <v>45865</v>
          </cell>
          <cell r="E1517" t="str">
            <v>2025W31</v>
          </cell>
          <cell r="F1517">
            <v>46228</v>
          </cell>
          <cell r="G1517" t="str">
            <v>2026W30</v>
          </cell>
          <cell r="H1517">
            <v>0</v>
          </cell>
          <cell r="I1517">
            <v>1000</v>
          </cell>
          <cell r="J1517">
            <v>0</v>
          </cell>
          <cell r="K1517">
            <v>692</v>
          </cell>
          <cell r="L1517">
            <v>0</v>
          </cell>
          <cell r="M1517">
            <v>308</v>
          </cell>
          <cell r="N1517" t="b">
            <v>1</v>
          </cell>
          <cell r="O1517" t="b">
            <v>1</v>
          </cell>
          <cell r="P1517" t="str">
            <v>01tHp00000A2abRIAR</v>
          </cell>
          <cell r="R1517" t="str">
            <v/>
          </cell>
          <cell r="S1517" t="str">
            <v>01tHp00000A2abRIARa5gPQ0000006SpdYAE</v>
          </cell>
        </row>
        <row r="1518">
          <cell r="A1518" t="str">
            <v>Plum, Stanley #5</v>
          </cell>
          <cell r="B1518" t="str">
            <v>202531-202630</v>
          </cell>
          <cell r="C1518" t="str">
            <v>a5gPQ00000060FDYAY</v>
          </cell>
          <cell r="D1518">
            <v>45865</v>
          </cell>
          <cell r="E1518" t="str">
            <v>2025W31</v>
          </cell>
          <cell r="F1518">
            <v>46228</v>
          </cell>
          <cell r="G1518" t="str">
            <v>2026W30</v>
          </cell>
          <cell r="H1518">
            <v>330</v>
          </cell>
          <cell r="I1518">
            <v>1670</v>
          </cell>
          <cell r="J1518">
            <v>0</v>
          </cell>
          <cell r="K1518">
            <v>1158</v>
          </cell>
          <cell r="L1518">
            <v>0</v>
          </cell>
          <cell r="M1518">
            <v>1150</v>
          </cell>
          <cell r="N1518" t="b">
            <v>1</v>
          </cell>
          <cell r="O1518" t="b">
            <v>1</v>
          </cell>
          <cell r="P1518" t="str">
            <v>01tHp00000A2abSIAR</v>
          </cell>
          <cell r="R1518" t="str">
            <v>2026W18</v>
          </cell>
          <cell r="S1518" t="str">
            <v>01tHp00000A2abSIARa5gPQ00000060FDYAY</v>
          </cell>
        </row>
        <row r="1519">
          <cell r="A1519" t="str">
            <v>Plum, Superior #5</v>
          </cell>
          <cell r="B1519" t="str">
            <v>202531-202630</v>
          </cell>
          <cell r="C1519" t="str">
            <v>a5gPQ00000060FEYAY</v>
          </cell>
          <cell r="D1519">
            <v>45865</v>
          </cell>
          <cell r="E1519" t="str">
            <v>2025W31</v>
          </cell>
          <cell r="F1519">
            <v>46228</v>
          </cell>
          <cell r="G1519" t="str">
            <v>2026W30</v>
          </cell>
          <cell r="H1519">
            <v>456</v>
          </cell>
          <cell r="I1519">
            <v>1744</v>
          </cell>
          <cell r="J1519">
            <v>0</v>
          </cell>
          <cell r="K1519">
            <v>1481</v>
          </cell>
          <cell r="L1519">
            <v>0</v>
          </cell>
          <cell r="M1519">
            <v>615</v>
          </cell>
          <cell r="N1519" t="b">
            <v>1</v>
          </cell>
          <cell r="O1519" t="b">
            <v>1</v>
          </cell>
          <cell r="P1519" t="str">
            <v>01tHp00000A2abTIAR</v>
          </cell>
          <cell r="R1519" t="str">
            <v>2026W18</v>
          </cell>
          <cell r="S1519" t="str">
            <v>01tHp00000A2abTIARa5gPQ00000060FEYAY</v>
          </cell>
        </row>
        <row r="1520">
          <cell r="A1520" t="str">
            <v>Plum, Toka #5</v>
          </cell>
          <cell r="B1520" t="str">
            <v>202531-202630</v>
          </cell>
          <cell r="C1520" t="str">
            <v>a5gPQ00000060FFYAY</v>
          </cell>
          <cell r="D1520">
            <v>45865</v>
          </cell>
          <cell r="E1520" t="str">
            <v>2025W31</v>
          </cell>
          <cell r="F1520">
            <v>46228</v>
          </cell>
          <cell r="G1520" t="str">
            <v>2026W30</v>
          </cell>
          <cell r="H1520">
            <v>55</v>
          </cell>
          <cell r="I1520">
            <v>2645</v>
          </cell>
          <cell r="J1520">
            <v>0</v>
          </cell>
          <cell r="K1520">
            <v>1563</v>
          </cell>
          <cell r="L1520">
            <v>0</v>
          </cell>
          <cell r="M1520">
            <v>1473</v>
          </cell>
          <cell r="N1520" t="b">
            <v>1</v>
          </cell>
          <cell r="O1520" t="b">
            <v>1</v>
          </cell>
          <cell r="P1520" t="str">
            <v>01tHp00000A2abUIAR</v>
          </cell>
          <cell r="R1520" t="str">
            <v>2026W18</v>
          </cell>
          <cell r="S1520" t="str">
            <v>01tHp00000A2abUIARa5gPQ00000060FFYAY</v>
          </cell>
        </row>
        <row r="1521">
          <cell r="A1521" t="str">
            <v>Poplar, Siouxland Cottonless #10</v>
          </cell>
          <cell r="B1521" t="str">
            <v>202531-202630</v>
          </cell>
          <cell r="C1521" t="str">
            <v>a5gPQ00000060FGYAY</v>
          </cell>
          <cell r="D1521">
            <v>45865</v>
          </cell>
          <cell r="E1521" t="str">
            <v>2025W31</v>
          </cell>
          <cell r="F1521">
            <v>46228</v>
          </cell>
          <cell r="G1521" t="str">
            <v>2026W30</v>
          </cell>
          <cell r="H1521">
            <v>737</v>
          </cell>
          <cell r="I1521">
            <v>0</v>
          </cell>
          <cell r="J1521">
            <v>0</v>
          </cell>
          <cell r="K1521">
            <v>583</v>
          </cell>
          <cell r="L1521">
            <v>0</v>
          </cell>
          <cell r="M1521">
            <v>96</v>
          </cell>
          <cell r="N1521" t="b">
            <v>1</v>
          </cell>
          <cell r="O1521" t="b">
            <v>1</v>
          </cell>
          <cell r="P1521" t="str">
            <v>01tHp00000A2abVIAR</v>
          </cell>
          <cell r="R1521" t="str">
            <v>2025W31</v>
          </cell>
          <cell r="S1521" t="str">
            <v>01tHp00000A2abVIARa5gPQ00000060FGYAY</v>
          </cell>
        </row>
        <row r="1522">
          <cell r="A1522" t="str">
            <v>Poplar, Siouxland Cottonless #25</v>
          </cell>
          <cell r="B1522" t="str">
            <v>202531-202630</v>
          </cell>
          <cell r="C1522" t="str">
            <v>a5gPQ00000060FHYAY</v>
          </cell>
          <cell r="D1522">
            <v>45865</v>
          </cell>
          <cell r="E1522" t="str">
            <v>2025W31</v>
          </cell>
          <cell r="F1522">
            <v>46228</v>
          </cell>
          <cell r="G1522" t="str">
            <v>2026W30</v>
          </cell>
          <cell r="H1522">
            <v>88</v>
          </cell>
          <cell r="I1522">
            <v>0</v>
          </cell>
          <cell r="J1522">
            <v>0</v>
          </cell>
          <cell r="K1522">
            <v>44</v>
          </cell>
          <cell r="L1522">
            <v>0</v>
          </cell>
          <cell r="M1522">
            <v>44</v>
          </cell>
          <cell r="N1522" t="b">
            <v>1</v>
          </cell>
          <cell r="O1522" t="b">
            <v>1</v>
          </cell>
          <cell r="P1522" t="str">
            <v>01tHp00000A2abWIAR</v>
          </cell>
          <cell r="R1522" t="str">
            <v/>
          </cell>
          <cell r="S1522" t="str">
            <v>01tHp00000A2abWIARa5gPQ00000060FHYAY</v>
          </cell>
        </row>
        <row r="1523">
          <cell r="A1523" t="str">
            <v>Potentilla, Bella Bianca #2</v>
          </cell>
          <cell r="B1523" t="str">
            <v>202531-202630</v>
          </cell>
          <cell r="C1523" t="str">
            <v>a5gPQ00000060FIYAY</v>
          </cell>
          <cell r="D1523">
            <v>45865</v>
          </cell>
          <cell r="E1523" t="str">
            <v>2025W31</v>
          </cell>
          <cell r="F1523">
            <v>46228</v>
          </cell>
          <cell r="G1523" t="str">
            <v>2026W30</v>
          </cell>
          <cell r="H1523">
            <v>0</v>
          </cell>
          <cell r="I1523">
            <v>0</v>
          </cell>
          <cell r="J1523">
            <v>0</v>
          </cell>
          <cell r="K1523">
            <v>0</v>
          </cell>
          <cell r="L1523">
            <v>0</v>
          </cell>
          <cell r="M1523">
            <v>0</v>
          </cell>
          <cell r="N1523" t="b">
            <v>1</v>
          </cell>
          <cell r="O1523" t="b">
            <v>1</v>
          </cell>
          <cell r="P1523" t="str">
            <v>01tHp00000A2abZIAR</v>
          </cell>
          <cell r="R1523" t="str">
            <v/>
          </cell>
          <cell r="S1523" t="str">
            <v>01tHp00000A2abZIARa5gPQ00000060FIYAY</v>
          </cell>
        </row>
        <row r="1524">
          <cell r="A1524" t="str">
            <v>Potentilla, Creme Brulee #2</v>
          </cell>
          <cell r="B1524" t="str">
            <v>202531-202630</v>
          </cell>
          <cell r="C1524" t="str">
            <v>a5gPQ00000060FJYAY</v>
          </cell>
          <cell r="D1524">
            <v>45865</v>
          </cell>
          <cell r="E1524" t="str">
            <v>2025W31</v>
          </cell>
          <cell r="F1524">
            <v>46228</v>
          </cell>
          <cell r="G1524" t="str">
            <v>2026W30</v>
          </cell>
          <cell r="H1524">
            <v>5382</v>
          </cell>
          <cell r="I1524">
            <v>0</v>
          </cell>
          <cell r="J1524">
            <v>0</v>
          </cell>
          <cell r="K1524">
            <v>4636</v>
          </cell>
          <cell r="L1524">
            <v>0</v>
          </cell>
          <cell r="M1524">
            <v>745</v>
          </cell>
          <cell r="N1524" t="b">
            <v>1</v>
          </cell>
          <cell r="O1524" t="b">
            <v>1</v>
          </cell>
          <cell r="P1524" t="str">
            <v>01tHp00000A2abaIAB</v>
          </cell>
          <cell r="R1524" t="str">
            <v>2025W31</v>
          </cell>
          <cell r="S1524" t="str">
            <v>01tHp00000A2abaIABa5gPQ00000060FJYAY</v>
          </cell>
        </row>
        <row r="1525">
          <cell r="A1525" t="str">
            <v>Potentilla, Lemon Meringue #2</v>
          </cell>
          <cell r="B1525" t="str">
            <v>202531-202630</v>
          </cell>
          <cell r="C1525" t="str">
            <v>a5gPQ00000060FKYAY</v>
          </cell>
          <cell r="D1525">
            <v>45865</v>
          </cell>
          <cell r="E1525" t="str">
            <v>2025W31</v>
          </cell>
          <cell r="F1525">
            <v>46228</v>
          </cell>
          <cell r="G1525" t="str">
            <v>2026W30</v>
          </cell>
          <cell r="H1525">
            <v>5329</v>
          </cell>
          <cell r="I1525">
            <v>0</v>
          </cell>
          <cell r="J1525">
            <v>0</v>
          </cell>
          <cell r="K1525">
            <v>3724</v>
          </cell>
          <cell r="L1525">
            <v>0</v>
          </cell>
          <cell r="M1525">
            <v>1605</v>
          </cell>
          <cell r="N1525" t="b">
            <v>1</v>
          </cell>
          <cell r="O1525" t="b">
            <v>1</v>
          </cell>
          <cell r="P1525" t="str">
            <v>01tHp00000A2abbIAB</v>
          </cell>
          <cell r="R1525" t="str">
            <v>2025W31</v>
          </cell>
          <cell r="S1525" t="str">
            <v>01tHp00000A2abbIABa5gPQ00000060FKYAY</v>
          </cell>
        </row>
        <row r="1526">
          <cell r="A1526" t="str">
            <v>Potentilla, Marmalade #2</v>
          </cell>
          <cell r="B1526" t="str">
            <v>202531-202630</v>
          </cell>
          <cell r="C1526" t="str">
            <v>a5gPQ00000060FLYAY</v>
          </cell>
          <cell r="D1526">
            <v>45865</v>
          </cell>
          <cell r="E1526" t="str">
            <v>2025W31</v>
          </cell>
          <cell r="F1526">
            <v>46228</v>
          </cell>
          <cell r="G1526" t="str">
            <v>2026W30</v>
          </cell>
          <cell r="H1526">
            <v>3492</v>
          </cell>
          <cell r="I1526">
            <v>0</v>
          </cell>
          <cell r="J1526">
            <v>0</v>
          </cell>
          <cell r="K1526">
            <v>2672</v>
          </cell>
          <cell r="L1526">
            <v>0</v>
          </cell>
          <cell r="M1526">
            <v>819</v>
          </cell>
          <cell r="N1526" t="b">
            <v>1</v>
          </cell>
          <cell r="O1526" t="b">
            <v>1</v>
          </cell>
          <cell r="P1526" t="str">
            <v>01tHp00000A2abdIAB</v>
          </cell>
          <cell r="R1526" t="str">
            <v>2025W31</v>
          </cell>
          <cell r="S1526" t="str">
            <v>01tHp00000A2abdIABa5gPQ00000060FLYAY</v>
          </cell>
        </row>
        <row r="1527">
          <cell r="A1527" t="str">
            <v>Potentilla, Summer Dawn #3</v>
          </cell>
          <cell r="B1527" t="str">
            <v>202531-202630</v>
          </cell>
          <cell r="C1527" t="str">
            <v>a5gPQ00000060FMYAY</v>
          </cell>
          <cell r="D1527">
            <v>45865</v>
          </cell>
          <cell r="E1527" t="str">
            <v>2025W31</v>
          </cell>
          <cell r="F1527">
            <v>46228</v>
          </cell>
          <cell r="G1527" t="str">
            <v>2026W30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  <cell r="L1527">
            <v>0</v>
          </cell>
          <cell r="M1527">
            <v>0</v>
          </cell>
          <cell r="N1527" t="b">
            <v>1</v>
          </cell>
          <cell r="O1527" t="b">
            <v>1</v>
          </cell>
          <cell r="P1527" t="str">
            <v>01tHp00000A2abfIAB</v>
          </cell>
          <cell r="R1527" t="str">
            <v/>
          </cell>
          <cell r="S1527" t="str">
            <v>01tHp00000A2abfIABa5gPQ00000060FMYAY</v>
          </cell>
        </row>
        <row r="1528">
          <cell r="A1528" t="str">
            <v>Pulmonaria, Raspberry Frost #2</v>
          </cell>
          <cell r="B1528" t="str">
            <v>202531-202630</v>
          </cell>
          <cell r="C1528" t="str">
            <v>a5gPQ00000060FNYAY</v>
          </cell>
          <cell r="D1528">
            <v>45865</v>
          </cell>
          <cell r="E1528" t="str">
            <v>2025W31</v>
          </cell>
          <cell r="F1528">
            <v>46228</v>
          </cell>
          <cell r="G1528" t="str">
            <v>2026W30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  <cell r="L1528">
            <v>0</v>
          </cell>
          <cell r="M1528">
            <v>0</v>
          </cell>
          <cell r="N1528" t="b">
            <v>1</v>
          </cell>
          <cell r="O1528" t="b">
            <v>1</v>
          </cell>
          <cell r="P1528" t="str">
            <v>01tHp00000A2abgIAB</v>
          </cell>
          <cell r="R1528" t="str">
            <v/>
          </cell>
          <cell r="S1528" t="str">
            <v>01tHp00000A2abgIABa5gPQ00000060FNYAY</v>
          </cell>
        </row>
        <row r="1529">
          <cell r="A1529" t="str">
            <v>Raspberry, Anne Gold #3</v>
          </cell>
          <cell r="B1529" t="str">
            <v>202531-202630</v>
          </cell>
          <cell r="C1529" t="str">
            <v>a5gPQ00000060FOYAY</v>
          </cell>
          <cell r="D1529">
            <v>45865</v>
          </cell>
          <cell r="E1529" t="str">
            <v>2025W31</v>
          </cell>
          <cell r="F1529">
            <v>46228</v>
          </cell>
          <cell r="G1529" t="str">
            <v>2026W30</v>
          </cell>
          <cell r="H1529">
            <v>0</v>
          </cell>
          <cell r="I1529">
            <v>0</v>
          </cell>
          <cell r="J1529">
            <v>0</v>
          </cell>
          <cell r="K1529">
            <v>0</v>
          </cell>
          <cell r="L1529">
            <v>0</v>
          </cell>
          <cell r="M1529">
            <v>0</v>
          </cell>
          <cell r="N1529" t="b">
            <v>1</v>
          </cell>
          <cell r="O1529" t="b">
            <v>1</v>
          </cell>
          <cell r="P1529" t="str">
            <v>01tHp00000A2abiIAB</v>
          </cell>
          <cell r="R1529" t="str">
            <v/>
          </cell>
          <cell r="S1529" t="str">
            <v>01tHp00000A2abiIABa5gPQ00000060FOYAY</v>
          </cell>
        </row>
        <row r="1530">
          <cell r="A1530" t="str">
            <v>Raspberry, Caroline #3</v>
          </cell>
          <cell r="B1530" t="str">
            <v>202531-202630</v>
          </cell>
          <cell r="C1530" t="str">
            <v>a5gPQ00000060FPYAY</v>
          </cell>
          <cell r="D1530">
            <v>45865</v>
          </cell>
          <cell r="E1530" t="str">
            <v>2025W31</v>
          </cell>
          <cell r="F1530">
            <v>46228</v>
          </cell>
          <cell r="G1530" t="str">
            <v>2026W30</v>
          </cell>
          <cell r="H1530">
            <v>0</v>
          </cell>
          <cell r="I1530">
            <v>0</v>
          </cell>
          <cell r="J1530">
            <v>0</v>
          </cell>
          <cell r="K1530">
            <v>0</v>
          </cell>
          <cell r="L1530">
            <v>0</v>
          </cell>
          <cell r="M1530">
            <v>0</v>
          </cell>
          <cell r="N1530" t="b">
            <v>1</v>
          </cell>
          <cell r="O1530" t="b">
            <v>1</v>
          </cell>
          <cell r="P1530" t="str">
            <v>01tHp00000A2abkIAB</v>
          </cell>
          <cell r="R1530" t="str">
            <v/>
          </cell>
          <cell r="S1530" t="str">
            <v>01tHp00000A2abkIABa5gPQ00000060FPYAY</v>
          </cell>
        </row>
        <row r="1531">
          <cell r="A1531" t="str">
            <v>Raspberry, Coho #3</v>
          </cell>
          <cell r="B1531" t="str">
            <v>202531-202630</v>
          </cell>
          <cell r="C1531" t="str">
            <v>a5gPQ00000060FQYAY</v>
          </cell>
          <cell r="D1531">
            <v>45865</v>
          </cell>
          <cell r="E1531" t="str">
            <v>2025W31</v>
          </cell>
          <cell r="F1531">
            <v>46228</v>
          </cell>
          <cell r="G1531" t="str">
            <v>2026W30</v>
          </cell>
          <cell r="H1531">
            <v>2414</v>
          </cell>
          <cell r="I1531">
            <v>0</v>
          </cell>
          <cell r="J1531">
            <v>0</v>
          </cell>
          <cell r="K1531">
            <v>2111</v>
          </cell>
          <cell r="L1531">
            <v>0</v>
          </cell>
          <cell r="M1531">
            <v>303</v>
          </cell>
          <cell r="N1531" t="b">
            <v>1</v>
          </cell>
          <cell r="O1531" t="b">
            <v>1</v>
          </cell>
          <cell r="P1531" t="str">
            <v>01tHp00000A2ablIAB</v>
          </cell>
          <cell r="R1531" t="str">
            <v>2025W31</v>
          </cell>
          <cell r="S1531" t="str">
            <v>01tHp00000A2ablIABa5gPQ00000060FQYAY</v>
          </cell>
        </row>
        <row r="1532">
          <cell r="A1532" t="str">
            <v>Raspberry, Fall Gold #3</v>
          </cell>
          <cell r="B1532" t="str">
            <v>202531-202630</v>
          </cell>
          <cell r="C1532" t="str">
            <v>a5gPQ00000060FRYAY</v>
          </cell>
          <cell r="D1532">
            <v>45865</v>
          </cell>
          <cell r="E1532" t="str">
            <v>2025W31</v>
          </cell>
          <cell r="F1532">
            <v>46228</v>
          </cell>
          <cell r="G1532" t="str">
            <v>2026W30</v>
          </cell>
          <cell r="H1532">
            <v>1979</v>
          </cell>
          <cell r="I1532">
            <v>0</v>
          </cell>
          <cell r="J1532">
            <v>0</v>
          </cell>
          <cell r="K1532">
            <v>1929</v>
          </cell>
          <cell r="L1532">
            <v>0</v>
          </cell>
          <cell r="M1532">
            <v>50</v>
          </cell>
          <cell r="N1532" t="b">
            <v>1</v>
          </cell>
          <cell r="O1532" t="b">
            <v>1</v>
          </cell>
          <cell r="P1532" t="str">
            <v>01tHp00000A2abmIAB</v>
          </cell>
          <cell r="R1532" t="str">
            <v>2025W31</v>
          </cell>
          <cell r="S1532" t="str">
            <v>01tHp00000A2abmIABa5gPQ00000060FRYAY</v>
          </cell>
        </row>
        <row r="1533">
          <cell r="A1533" t="str">
            <v>Raspberry, Heritage #3</v>
          </cell>
          <cell r="B1533" t="str">
            <v>202531-202630</v>
          </cell>
          <cell r="C1533" t="str">
            <v>a5gPQ00000060FSYAY</v>
          </cell>
          <cell r="D1533">
            <v>45865</v>
          </cell>
          <cell r="E1533" t="str">
            <v>2025W31</v>
          </cell>
          <cell r="F1533">
            <v>46228</v>
          </cell>
          <cell r="G1533" t="str">
            <v>2026W30</v>
          </cell>
          <cell r="H1533">
            <v>4562</v>
          </cell>
          <cell r="I1533">
            <v>0</v>
          </cell>
          <cell r="J1533">
            <v>0</v>
          </cell>
          <cell r="K1533">
            <v>4451</v>
          </cell>
          <cell r="L1533">
            <v>0</v>
          </cell>
          <cell r="M1533">
            <v>101</v>
          </cell>
          <cell r="N1533" t="b">
            <v>1</v>
          </cell>
          <cell r="O1533" t="b">
            <v>1</v>
          </cell>
          <cell r="P1533" t="str">
            <v>01tHp00000A2abnIAB</v>
          </cell>
          <cell r="R1533" t="str">
            <v>2025W31</v>
          </cell>
          <cell r="S1533" t="str">
            <v>01tHp00000A2abnIABa5gPQ00000060FSYAY</v>
          </cell>
        </row>
        <row r="1534">
          <cell r="A1534" t="str">
            <v>Raspberry, Nova #3</v>
          </cell>
          <cell r="B1534" t="str">
            <v>202531-202630</v>
          </cell>
          <cell r="C1534" t="str">
            <v>a5gPQ00000060FTYAY</v>
          </cell>
          <cell r="D1534">
            <v>45865</v>
          </cell>
          <cell r="E1534" t="str">
            <v>2025W31</v>
          </cell>
          <cell r="F1534">
            <v>46228</v>
          </cell>
          <cell r="G1534" t="str">
            <v>2026W30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  <cell r="L1534">
            <v>0</v>
          </cell>
          <cell r="M1534">
            <v>0</v>
          </cell>
          <cell r="N1534" t="b">
            <v>1</v>
          </cell>
          <cell r="O1534" t="b">
            <v>1</v>
          </cell>
          <cell r="P1534" t="str">
            <v>01tHp00000A2abpIAB</v>
          </cell>
          <cell r="R1534" t="str">
            <v/>
          </cell>
          <cell r="S1534" t="str">
            <v>01tHp00000A2abpIABa5gPQ00000060FTYAY</v>
          </cell>
        </row>
        <row r="1535">
          <cell r="A1535" t="str">
            <v>Raspberry, Polana #3</v>
          </cell>
          <cell r="B1535" t="str">
            <v>202531-202630</v>
          </cell>
          <cell r="C1535" t="str">
            <v>a5gPQ00000060FUYAY</v>
          </cell>
          <cell r="D1535">
            <v>45865</v>
          </cell>
          <cell r="E1535" t="str">
            <v>2025W31</v>
          </cell>
          <cell r="F1535">
            <v>46228</v>
          </cell>
          <cell r="G1535" t="str">
            <v>2026W30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  <cell r="L1535">
            <v>0</v>
          </cell>
          <cell r="M1535">
            <v>0</v>
          </cell>
          <cell r="N1535" t="b">
            <v>1</v>
          </cell>
          <cell r="O1535" t="b">
            <v>1</v>
          </cell>
          <cell r="P1535" t="str">
            <v>01tHp00000A2abqIAB</v>
          </cell>
          <cell r="R1535" t="str">
            <v/>
          </cell>
          <cell r="S1535" t="str">
            <v>01tHp00000A2abqIABa5gPQ00000060FUYAY</v>
          </cell>
        </row>
        <row r="1536">
          <cell r="A1536" t="str">
            <v>Raspberry, Raspberry Shortcake #2</v>
          </cell>
          <cell r="B1536" t="str">
            <v>202531-202630</v>
          </cell>
          <cell r="C1536" t="str">
            <v>a5gPQ00000060FVYAY</v>
          </cell>
          <cell r="D1536">
            <v>45865</v>
          </cell>
          <cell r="E1536" t="str">
            <v>2025W31</v>
          </cell>
          <cell r="F1536">
            <v>46228</v>
          </cell>
          <cell r="G1536" t="str">
            <v>2026W30</v>
          </cell>
          <cell r="H1536">
            <v>6996</v>
          </cell>
          <cell r="I1536">
            <v>0</v>
          </cell>
          <cell r="J1536">
            <v>0</v>
          </cell>
          <cell r="K1536">
            <v>4617</v>
          </cell>
          <cell r="L1536">
            <v>0</v>
          </cell>
          <cell r="M1536">
            <v>2379</v>
          </cell>
          <cell r="N1536" t="b">
            <v>1</v>
          </cell>
          <cell r="O1536" t="b">
            <v>1</v>
          </cell>
          <cell r="P1536" t="str">
            <v>01tHp00000A2absIAB</v>
          </cell>
          <cell r="R1536" t="str">
            <v>2025W31</v>
          </cell>
          <cell r="S1536" t="str">
            <v>01tHp00000A2absIABa5gPQ00000060FVYAY</v>
          </cell>
        </row>
        <row r="1537">
          <cell r="A1537" t="str">
            <v>Redbud, Eastern #5</v>
          </cell>
          <cell r="B1537" t="str">
            <v>202531-202630</v>
          </cell>
          <cell r="C1537" t="str">
            <v>a5gPQ00000060FWYAY</v>
          </cell>
          <cell r="D1537">
            <v>45865</v>
          </cell>
          <cell r="E1537" t="str">
            <v>2025W31</v>
          </cell>
          <cell r="F1537">
            <v>46228</v>
          </cell>
          <cell r="G1537" t="str">
            <v>2026W30</v>
          </cell>
          <cell r="H1537">
            <v>3492</v>
          </cell>
          <cell r="I1537">
            <v>0</v>
          </cell>
          <cell r="J1537">
            <v>0</v>
          </cell>
          <cell r="K1537">
            <v>1775</v>
          </cell>
          <cell r="L1537">
            <v>0</v>
          </cell>
          <cell r="M1537">
            <v>634</v>
          </cell>
          <cell r="N1537" t="b">
            <v>1</v>
          </cell>
          <cell r="O1537" t="b">
            <v>1</v>
          </cell>
          <cell r="P1537" t="str">
            <v>01tHp00000A2abwIAB</v>
          </cell>
          <cell r="R1537" t="str">
            <v>2025W31</v>
          </cell>
          <cell r="S1537" t="str">
            <v>01tHp00000A2abwIABa5gPQ00000060FWYAY</v>
          </cell>
        </row>
        <row r="1538">
          <cell r="A1538" t="str">
            <v>Redbud, Eastern #7</v>
          </cell>
          <cell r="B1538" t="str">
            <v>202531-202630</v>
          </cell>
          <cell r="C1538" t="str">
            <v>a5gPQ00000060FXYAY</v>
          </cell>
          <cell r="D1538">
            <v>45865</v>
          </cell>
          <cell r="E1538" t="str">
            <v>2025W31</v>
          </cell>
          <cell r="F1538">
            <v>46228</v>
          </cell>
          <cell r="G1538" t="str">
            <v>2026W30</v>
          </cell>
          <cell r="H1538">
            <v>3242</v>
          </cell>
          <cell r="I1538">
            <v>0</v>
          </cell>
          <cell r="J1538">
            <v>0</v>
          </cell>
          <cell r="K1538">
            <v>1475</v>
          </cell>
          <cell r="L1538">
            <v>0</v>
          </cell>
          <cell r="M1538">
            <v>1029</v>
          </cell>
          <cell r="N1538" t="b">
            <v>1</v>
          </cell>
          <cell r="O1538" t="b">
            <v>1</v>
          </cell>
          <cell r="P1538" t="str">
            <v>01tHp00000A2abxIAB</v>
          </cell>
          <cell r="R1538" t="str">
            <v>2025W31</v>
          </cell>
          <cell r="S1538" t="str">
            <v>01tHp00000A2abxIABa5gPQ00000060FXYAY</v>
          </cell>
        </row>
        <row r="1539">
          <cell r="A1539" t="str">
            <v>Redbud, Flame Thrower #7</v>
          </cell>
          <cell r="B1539" t="str">
            <v>202531-202630</v>
          </cell>
          <cell r="C1539" t="str">
            <v>a5gPQ00000060FYYAY</v>
          </cell>
          <cell r="D1539">
            <v>45865</v>
          </cell>
          <cell r="E1539" t="str">
            <v>2025W31</v>
          </cell>
          <cell r="F1539">
            <v>46228</v>
          </cell>
          <cell r="G1539" t="str">
            <v>2026W30</v>
          </cell>
          <cell r="H1539">
            <v>994</v>
          </cell>
          <cell r="I1539">
            <v>0</v>
          </cell>
          <cell r="J1539">
            <v>0</v>
          </cell>
          <cell r="K1539">
            <v>0</v>
          </cell>
          <cell r="L1539">
            <v>0</v>
          </cell>
          <cell r="M1539">
            <v>0</v>
          </cell>
          <cell r="N1539" t="b">
            <v>1</v>
          </cell>
          <cell r="O1539" t="b">
            <v>1</v>
          </cell>
          <cell r="P1539" t="str">
            <v>01tHp00000A2abyIAB</v>
          </cell>
          <cell r="R1539" t="str">
            <v>2025W31</v>
          </cell>
          <cell r="S1539" t="str">
            <v>01tHp00000A2abyIABa5gPQ00000060FYYAY</v>
          </cell>
        </row>
        <row r="1540">
          <cell r="A1540" t="str">
            <v>Redbud, Golden Falls #7</v>
          </cell>
          <cell r="B1540" t="str">
            <v>202531-202630</v>
          </cell>
          <cell r="C1540" t="str">
            <v>a5gPQ00000060FZYAY</v>
          </cell>
          <cell r="D1540">
            <v>45865</v>
          </cell>
          <cell r="E1540" t="str">
            <v>2025W31</v>
          </cell>
          <cell r="F1540">
            <v>46228</v>
          </cell>
          <cell r="G1540" t="str">
            <v>2026W30</v>
          </cell>
          <cell r="H1540">
            <v>560</v>
          </cell>
          <cell r="I1540">
            <v>0</v>
          </cell>
          <cell r="J1540">
            <v>0</v>
          </cell>
          <cell r="K1540">
            <v>0</v>
          </cell>
          <cell r="L1540">
            <v>0</v>
          </cell>
          <cell r="M1540">
            <v>0</v>
          </cell>
          <cell r="N1540" t="b">
            <v>1</v>
          </cell>
          <cell r="O1540" t="b">
            <v>1</v>
          </cell>
          <cell r="P1540" t="str">
            <v>01tHp00000A2abzIAB</v>
          </cell>
          <cell r="R1540" t="str">
            <v/>
          </cell>
          <cell r="S1540" t="str">
            <v>01tHp00000A2abzIABa5gPQ00000060FZYAY</v>
          </cell>
        </row>
        <row r="1541">
          <cell r="A1541" t="str">
            <v>Redbud, Hearts of Gold #7</v>
          </cell>
          <cell r="B1541" t="str">
            <v>202531-202630</v>
          </cell>
          <cell r="C1541" t="str">
            <v>a5gPQ00000060FaYAI</v>
          </cell>
          <cell r="D1541">
            <v>45865</v>
          </cell>
          <cell r="E1541" t="str">
            <v>2025W31</v>
          </cell>
          <cell r="F1541">
            <v>46228</v>
          </cell>
          <cell r="G1541" t="str">
            <v>2026W30</v>
          </cell>
          <cell r="H1541">
            <v>563</v>
          </cell>
          <cell r="I1541">
            <v>0</v>
          </cell>
          <cell r="J1541">
            <v>0</v>
          </cell>
          <cell r="K1541">
            <v>131</v>
          </cell>
          <cell r="L1541">
            <v>0</v>
          </cell>
          <cell r="M1541">
            <v>0</v>
          </cell>
          <cell r="N1541" t="b">
            <v>1</v>
          </cell>
          <cell r="O1541" t="b">
            <v>1</v>
          </cell>
          <cell r="P1541" t="str">
            <v>01tHp00000A2ac0IAB</v>
          </cell>
          <cell r="R1541" t="str">
            <v>2025W31</v>
          </cell>
          <cell r="S1541" t="str">
            <v>01tHp00000A2ac0IABa5gPQ00000060FaYAI</v>
          </cell>
        </row>
        <row r="1542">
          <cell r="A1542" t="str">
            <v>Redbud, Lavender Twist #7</v>
          </cell>
          <cell r="B1542" t="str">
            <v>202531-202630</v>
          </cell>
          <cell r="C1542" t="str">
            <v>a5gPQ00000060FbYAI</v>
          </cell>
          <cell r="D1542">
            <v>45865</v>
          </cell>
          <cell r="E1542" t="str">
            <v>2025W31</v>
          </cell>
          <cell r="F1542">
            <v>46228</v>
          </cell>
          <cell r="G1542" t="str">
            <v>2026W30</v>
          </cell>
          <cell r="H1542">
            <v>559</v>
          </cell>
          <cell r="I1542">
            <v>1</v>
          </cell>
          <cell r="J1542">
            <v>0</v>
          </cell>
          <cell r="K1542">
            <v>303</v>
          </cell>
          <cell r="L1542">
            <v>0</v>
          </cell>
          <cell r="M1542">
            <v>257</v>
          </cell>
          <cell r="N1542" t="b">
            <v>1</v>
          </cell>
          <cell r="O1542" t="b">
            <v>1</v>
          </cell>
          <cell r="P1542" t="str">
            <v>01tHp00000A2ac1IAB</v>
          </cell>
          <cell r="R1542" t="str">
            <v>2025W31</v>
          </cell>
          <cell r="S1542" t="str">
            <v>01tHp00000A2ac1IABa5gPQ00000060FbYAI</v>
          </cell>
        </row>
        <row r="1543">
          <cell r="A1543" t="str">
            <v>Redbud, Rising Sun #7</v>
          </cell>
          <cell r="B1543" t="str">
            <v>202531-202630</v>
          </cell>
          <cell r="C1543" t="str">
            <v>a5gPQ00000060FcYAI</v>
          </cell>
          <cell r="D1543">
            <v>45865</v>
          </cell>
          <cell r="E1543" t="str">
            <v>2025W31</v>
          </cell>
          <cell r="F1543">
            <v>46228</v>
          </cell>
          <cell r="G1543" t="str">
            <v>2026W30</v>
          </cell>
          <cell r="H1543">
            <v>483</v>
          </cell>
          <cell r="I1543">
            <v>0</v>
          </cell>
          <cell r="J1543">
            <v>0</v>
          </cell>
          <cell r="K1543">
            <v>0</v>
          </cell>
          <cell r="L1543">
            <v>0</v>
          </cell>
          <cell r="M1543">
            <v>0</v>
          </cell>
          <cell r="N1543" t="b">
            <v>1</v>
          </cell>
          <cell r="O1543" t="b">
            <v>1</v>
          </cell>
          <cell r="P1543" t="str">
            <v>01tHp00000A2ac3IAB</v>
          </cell>
          <cell r="R1543" t="str">
            <v>2025W31</v>
          </cell>
          <cell r="S1543" t="str">
            <v>01tHp00000A2ac3IABa5gPQ00000060FcYAI</v>
          </cell>
        </row>
        <row r="1544">
          <cell r="A1544" t="str">
            <v>Rhododendron, Minnetonka #3</v>
          </cell>
          <cell r="B1544" t="str">
            <v>202531-202630</v>
          </cell>
          <cell r="C1544" t="str">
            <v>a5gPQ00000060FdYAI</v>
          </cell>
          <cell r="D1544">
            <v>45865</v>
          </cell>
          <cell r="E1544" t="str">
            <v>2025W31</v>
          </cell>
          <cell r="F1544">
            <v>46228</v>
          </cell>
          <cell r="G1544" t="str">
            <v>2026W30</v>
          </cell>
          <cell r="H1544">
            <v>5024</v>
          </cell>
          <cell r="I1544">
            <v>0</v>
          </cell>
          <cell r="J1544">
            <v>0</v>
          </cell>
          <cell r="K1544">
            <v>4567</v>
          </cell>
          <cell r="M1544">
            <v>315</v>
          </cell>
          <cell r="N1544" t="b">
            <v>1</v>
          </cell>
          <cell r="O1544" t="b">
            <v>1</v>
          </cell>
          <cell r="P1544" t="str">
            <v>01tHp00000A2ac7IAB</v>
          </cell>
          <cell r="R1544" t="str">
            <v>2025W31</v>
          </cell>
          <cell r="S1544" t="str">
            <v>01tHp00000A2ac7IABa5gPQ00000060FdYAI</v>
          </cell>
        </row>
        <row r="1545">
          <cell r="A1545" t="str">
            <v>Rhododendron, Nova Zembla #3</v>
          </cell>
          <cell r="B1545" t="str">
            <v>202531-202630</v>
          </cell>
          <cell r="C1545" t="str">
            <v>a5gPQ00000060FeYAI</v>
          </cell>
          <cell r="D1545">
            <v>45865</v>
          </cell>
          <cell r="E1545" t="str">
            <v>2025W31</v>
          </cell>
          <cell r="F1545">
            <v>46228</v>
          </cell>
          <cell r="G1545" t="str">
            <v>2026W30</v>
          </cell>
          <cell r="H1545">
            <v>4955</v>
          </cell>
          <cell r="I1545">
            <v>0</v>
          </cell>
          <cell r="J1545">
            <v>0</v>
          </cell>
          <cell r="K1545">
            <v>4424</v>
          </cell>
          <cell r="L1545">
            <v>0</v>
          </cell>
          <cell r="M1545">
            <v>457</v>
          </cell>
          <cell r="N1545" t="b">
            <v>1</v>
          </cell>
          <cell r="O1545" t="b">
            <v>1</v>
          </cell>
          <cell r="P1545" t="str">
            <v>01tHp00000A2ac9IAB</v>
          </cell>
          <cell r="R1545" t="str">
            <v>2025W31</v>
          </cell>
          <cell r="S1545" t="str">
            <v>01tHp00000A2ac9IABa5gPQ00000060FeYAI</v>
          </cell>
        </row>
        <row r="1546">
          <cell r="A1546" t="str">
            <v>Rhododendron, P.J.M. #1</v>
          </cell>
          <cell r="B1546" t="str">
            <v>202531-202630</v>
          </cell>
          <cell r="C1546" t="str">
            <v>a5gPQ00000060FfYAI</v>
          </cell>
          <cell r="D1546">
            <v>45865</v>
          </cell>
          <cell r="E1546" t="str">
            <v>2025W31</v>
          </cell>
          <cell r="F1546">
            <v>46228</v>
          </cell>
          <cell r="G1546" t="str">
            <v>2026W30</v>
          </cell>
          <cell r="H1546">
            <v>0</v>
          </cell>
          <cell r="I1546">
            <v>5200</v>
          </cell>
          <cell r="J1546">
            <v>0</v>
          </cell>
          <cell r="K1546">
            <v>61</v>
          </cell>
          <cell r="L1546">
            <v>4200</v>
          </cell>
          <cell r="M1546">
            <v>939</v>
          </cell>
          <cell r="N1546" t="b">
            <v>1</v>
          </cell>
          <cell r="O1546" t="b">
            <v>1</v>
          </cell>
          <cell r="P1546" t="str">
            <v>01tHp00000A2acAIAR</v>
          </cell>
          <cell r="R1546" t="str">
            <v/>
          </cell>
          <cell r="S1546" t="str">
            <v>01tHp00000A2acAIARa5gPQ00000060FfYAI</v>
          </cell>
        </row>
        <row r="1547">
          <cell r="A1547" t="str">
            <v>Rhododendron, P.J.M. #3</v>
          </cell>
          <cell r="B1547" t="str">
            <v>202531-202630</v>
          </cell>
          <cell r="C1547" t="str">
            <v>a5gPQ00000060FgYAI</v>
          </cell>
          <cell r="D1547">
            <v>45865</v>
          </cell>
          <cell r="E1547" t="str">
            <v>2025W31</v>
          </cell>
          <cell r="F1547">
            <v>46228</v>
          </cell>
          <cell r="G1547" t="str">
            <v>2026W30</v>
          </cell>
          <cell r="H1547">
            <v>5292</v>
          </cell>
          <cell r="I1547">
            <v>0</v>
          </cell>
          <cell r="J1547">
            <v>0</v>
          </cell>
          <cell r="K1547">
            <v>5093</v>
          </cell>
          <cell r="L1547">
            <v>0</v>
          </cell>
          <cell r="M1547">
            <v>2</v>
          </cell>
          <cell r="N1547" t="b">
            <v>1</v>
          </cell>
          <cell r="O1547" t="b">
            <v>1</v>
          </cell>
          <cell r="P1547" t="str">
            <v>01tHp00000A2acCIAR</v>
          </cell>
          <cell r="R1547" t="str">
            <v>2025W31</v>
          </cell>
          <cell r="S1547" t="str">
            <v>01tHp00000A2acCIARa5gPQ00000060FgYAI</v>
          </cell>
        </row>
        <row r="1548">
          <cell r="A1548" t="str">
            <v>Rose, Apricot Drift #2</v>
          </cell>
          <cell r="B1548" t="str">
            <v>202531-202630</v>
          </cell>
          <cell r="C1548" t="str">
            <v>a5gPQ00000060FhYAI</v>
          </cell>
          <cell r="D1548">
            <v>45865</v>
          </cell>
          <cell r="E1548" t="str">
            <v>2025W31</v>
          </cell>
          <cell r="F1548">
            <v>46228</v>
          </cell>
          <cell r="G1548" t="str">
            <v>2026W30</v>
          </cell>
          <cell r="H1548">
            <v>3155</v>
          </cell>
          <cell r="I1548">
            <v>0</v>
          </cell>
          <cell r="J1548">
            <v>0</v>
          </cell>
          <cell r="K1548">
            <v>2784</v>
          </cell>
          <cell r="L1548">
            <v>0</v>
          </cell>
          <cell r="M1548">
            <v>371</v>
          </cell>
          <cell r="N1548" t="b">
            <v>1</v>
          </cell>
          <cell r="O1548" t="b">
            <v>1</v>
          </cell>
          <cell r="P1548" t="str">
            <v>01tHp00000A2acIIAR</v>
          </cell>
          <cell r="R1548" t="str">
            <v>2026W18</v>
          </cell>
          <cell r="S1548" t="str">
            <v>01tHp00000A2acIIARa5gPQ00000060FhYAI</v>
          </cell>
        </row>
        <row r="1549">
          <cell r="A1549" t="str">
            <v>Topiary, Boxwood, Common (On Standard) #2</v>
          </cell>
          <cell r="B1549" t="str">
            <v>202531-202630</v>
          </cell>
          <cell r="C1549" t="str">
            <v>a5gPQ00000060FiYAI</v>
          </cell>
          <cell r="D1549">
            <v>45865</v>
          </cell>
          <cell r="E1549" t="str">
            <v>2025W31</v>
          </cell>
          <cell r="F1549">
            <v>46228</v>
          </cell>
          <cell r="G1549" t="str">
            <v>2026W30</v>
          </cell>
          <cell r="H1549">
            <v>0</v>
          </cell>
          <cell r="I1549">
            <v>1000</v>
          </cell>
          <cell r="J1549">
            <v>0</v>
          </cell>
          <cell r="K1549">
            <v>989</v>
          </cell>
          <cell r="L1549">
            <v>0</v>
          </cell>
          <cell r="M1549">
            <v>11</v>
          </cell>
          <cell r="N1549" t="b">
            <v>1</v>
          </cell>
          <cell r="O1549" t="b">
            <v>1</v>
          </cell>
          <cell r="P1549" t="str">
            <v>01tHp00000A2acMIAR</v>
          </cell>
          <cell r="R1549" t="str">
            <v/>
          </cell>
          <cell r="S1549" t="str">
            <v>01tHp00000A2acMIARa5gPQ00000060FiYAI</v>
          </cell>
        </row>
        <row r="1550">
          <cell r="A1550" t="str">
            <v>Topiary, Boxwood, Common (On Standard) #5</v>
          </cell>
          <cell r="B1550" t="str">
            <v>202531-202630</v>
          </cell>
          <cell r="C1550" t="str">
            <v>a5gPQ0000006qdRYAQ</v>
          </cell>
          <cell r="D1550">
            <v>45865</v>
          </cell>
          <cell r="E1550" t="str">
            <v>2025W31</v>
          </cell>
          <cell r="F1550">
            <v>46228</v>
          </cell>
          <cell r="G1550" t="str">
            <v>2026W30</v>
          </cell>
          <cell r="H1550">
            <v>0</v>
          </cell>
          <cell r="I1550">
            <v>200</v>
          </cell>
          <cell r="J1550">
            <v>0</v>
          </cell>
          <cell r="K1550">
            <v>20</v>
          </cell>
          <cell r="L1550">
            <v>0</v>
          </cell>
          <cell r="M1550">
            <v>180</v>
          </cell>
          <cell r="N1550" t="b">
            <v>1</v>
          </cell>
          <cell r="O1550" t="b">
            <v>1</v>
          </cell>
          <cell r="P1550" t="str">
            <v>01tHp00000A2acNIAR</v>
          </cell>
          <cell r="R1550" t="str">
            <v/>
          </cell>
          <cell r="S1550" t="str">
            <v>01tHp00000A2acNIARa5gPQ0000006qdRYAQ</v>
          </cell>
        </row>
        <row r="1551">
          <cell r="A1551" t="str">
            <v>Rose, Assorted #2</v>
          </cell>
          <cell r="B1551" t="str">
            <v>202531-202630</v>
          </cell>
          <cell r="C1551" t="str">
            <v>a5gPQ00000060FjYAI</v>
          </cell>
          <cell r="D1551">
            <v>45865</v>
          </cell>
          <cell r="E1551" t="str">
            <v>2025W31</v>
          </cell>
          <cell r="F1551">
            <v>46228</v>
          </cell>
          <cell r="G1551" t="str">
            <v>2026W30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  <cell r="L1551">
            <v>0</v>
          </cell>
          <cell r="M1551">
            <v>0</v>
          </cell>
          <cell r="N1551" t="b">
            <v>1</v>
          </cell>
          <cell r="O1551" t="b">
            <v>1</v>
          </cell>
          <cell r="P1551" t="str">
            <v>01tHp00000A2acPIAR</v>
          </cell>
          <cell r="R1551" t="str">
            <v/>
          </cell>
          <cell r="S1551" t="str">
            <v>01tHp00000A2acPIARa5gPQ00000060FjYAI</v>
          </cell>
        </row>
        <row r="1552">
          <cell r="A1552" t="str">
            <v>Rose, Assorted Drift #2</v>
          </cell>
          <cell r="B1552" t="str">
            <v>202531-202630</v>
          </cell>
          <cell r="C1552" t="str">
            <v>a5gPQ00000060FkYAI</v>
          </cell>
          <cell r="D1552">
            <v>45865</v>
          </cell>
          <cell r="E1552" t="str">
            <v>2025W31</v>
          </cell>
          <cell r="F1552">
            <v>46228</v>
          </cell>
          <cell r="G1552" t="str">
            <v>2026W30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  <cell r="L1552">
            <v>0</v>
          </cell>
          <cell r="M1552">
            <v>0</v>
          </cell>
          <cell r="N1552" t="b">
            <v>1</v>
          </cell>
          <cell r="O1552" t="b">
            <v>1</v>
          </cell>
          <cell r="P1552" t="str">
            <v>01tHp00000A2acQIAR</v>
          </cell>
          <cell r="R1552" t="str">
            <v/>
          </cell>
          <cell r="S1552" t="str">
            <v>01tHp00000A2acQIARa5gPQ00000060FkYAI</v>
          </cell>
        </row>
        <row r="1553">
          <cell r="A1553" t="str">
            <v>Rose, Assorted Knock Out #2</v>
          </cell>
          <cell r="B1553" t="str">
            <v>202531-202630</v>
          </cell>
          <cell r="C1553" t="str">
            <v>a5gPQ00000060FlYAI</v>
          </cell>
          <cell r="D1553">
            <v>45865</v>
          </cell>
          <cell r="E1553" t="str">
            <v>2025W31</v>
          </cell>
          <cell r="F1553">
            <v>46228</v>
          </cell>
          <cell r="G1553" t="str">
            <v>2026W30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  <cell r="L1553">
            <v>0</v>
          </cell>
          <cell r="M1553">
            <v>0</v>
          </cell>
          <cell r="N1553" t="b">
            <v>1</v>
          </cell>
          <cell r="O1553" t="b">
            <v>1</v>
          </cell>
          <cell r="P1553" t="str">
            <v>01tHp00000A2acRIAR</v>
          </cell>
          <cell r="R1553" t="str">
            <v/>
          </cell>
          <cell r="S1553" t="str">
            <v>01tHp00000A2acRIARa5gPQ00000060FlYAI</v>
          </cell>
        </row>
        <row r="1554">
          <cell r="A1554" t="str">
            <v>Rose, Blushing Drift #2</v>
          </cell>
          <cell r="B1554" t="str">
            <v>202531-202630</v>
          </cell>
          <cell r="C1554" t="str">
            <v>a5gPQ00000060FmYAI</v>
          </cell>
          <cell r="D1554">
            <v>45865</v>
          </cell>
          <cell r="E1554" t="str">
            <v>2025W31</v>
          </cell>
          <cell r="F1554">
            <v>46228</v>
          </cell>
          <cell r="G1554" t="str">
            <v>2026W30</v>
          </cell>
          <cell r="H1554">
            <v>4446</v>
          </cell>
          <cell r="I1554">
            <v>0</v>
          </cell>
          <cell r="J1554">
            <v>0</v>
          </cell>
          <cell r="K1554">
            <v>3511</v>
          </cell>
          <cell r="L1554">
            <v>0</v>
          </cell>
          <cell r="M1554">
            <v>935</v>
          </cell>
          <cell r="N1554" t="b">
            <v>1</v>
          </cell>
          <cell r="O1554" t="b">
            <v>1</v>
          </cell>
          <cell r="P1554" t="str">
            <v>01tHp00000A2acTIAR</v>
          </cell>
          <cell r="R1554" t="str">
            <v>2026W05</v>
          </cell>
          <cell r="S1554" t="str">
            <v>01tHp00000A2acTIARa5gPQ00000060FmYAI</v>
          </cell>
        </row>
        <row r="1555">
          <cell r="A1555" t="str">
            <v>Rose, Shrub, The Blushing Knock Out #2</v>
          </cell>
          <cell r="B1555" t="str">
            <v>202531-202630</v>
          </cell>
          <cell r="C1555" t="str">
            <v>a5gPQ00000060FnYAI</v>
          </cell>
          <cell r="D1555">
            <v>45865</v>
          </cell>
          <cell r="E1555" t="str">
            <v>2025W31</v>
          </cell>
          <cell r="F1555">
            <v>46228</v>
          </cell>
          <cell r="G1555" t="str">
            <v>2026W30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  <cell r="L1555">
            <v>0</v>
          </cell>
          <cell r="M1555">
            <v>0</v>
          </cell>
          <cell r="N1555" t="b">
            <v>0</v>
          </cell>
          <cell r="O1555" t="b">
            <v>0</v>
          </cell>
          <cell r="P1555" t="str">
            <v>01tHp00000A2acVIAR</v>
          </cell>
          <cell r="R1555" t="str">
            <v/>
          </cell>
          <cell r="S1555" t="str">
            <v>01tHp00000A2acVIARa5gPQ00000060FnYAI</v>
          </cell>
        </row>
        <row r="1556">
          <cell r="A1556" t="str">
            <v>Rose, Shrub, Candy Cane Cocktail #2</v>
          </cell>
          <cell r="B1556" t="str">
            <v>202531-202630</v>
          </cell>
          <cell r="C1556" t="str">
            <v>a5gPQ00000060FoYAI</v>
          </cell>
          <cell r="D1556">
            <v>45865</v>
          </cell>
          <cell r="E1556" t="str">
            <v>2025W31</v>
          </cell>
          <cell r="F1556">
            <v>46228</v>
          </cell>
          <cell r="G1556" t="str">
            <v>2026W30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  <cell r="L1556">
            <v>0</v>
          </cell>
          <cell r="M1556">
            <v>0</v>
          </cell>
          <cell r="N1556" t="b">
            <v>0</v>
          </cell>
          <cell r="O1556" t="b">
            <v>0</v>
          </cell>
          <cell r="P1556" t="str">
            <v>01tHp00000A2acYIAR</v>
          </cell>
          <cell r="R1556" t="str">
            <v/>
          </cell>
          <cell r="S1556" t="str">
            <v>01tHp00000A2acYIARa5gPQ00000060FoYAI</v>
          </cell>
        </row>
        <row r="1557">
          <cell r="A1557" t="str">
            <v>Rose, Cherry Frost #2</v>
          </cell>
          <cell r="B1557" t="str">
            <v>202531-202630</v>
          </cell>
          <cell r="C1557" t="str">
            <v>a5gPQ00000060FpYAI</v>
          </cell>
          <cell r="D1557">
            <v>45865</v>
          </cell>
          <cell r="E1557" t="str">
            <v>2025W31</v>
          </cell>
          <cell r="F1557">
            <v>46228</v>
          </cell>
          <cell r="G1557" t="str">
            <v>2026W30</v>
          </cell>
          <cell r="H1557">
            <v>3061</v>
          </cell>
          <cell r="I1557">
            <v>0</v>
          </cell>
          <cell r="J1557">
            <v>0</v>
          </cell>
          <cell r="K1557">
            <v>3195</v>
          </cell>
          <cell r="L1557">
            <v>0</v>
          </cell>
          <cell r="M1557">
            <v>-134</v>
          </cell>
          <cell r="N1557" t="b">
            <v>1</v>
          </cell>
          <cell r="O1557" t="b">
            <v>1</v>
          </cell>
          <cell r="P1557" t="str">
            <v>01tHp00000A2acaIAB</v>
          </cell>
          <cell r="R1557" t="str">
            <v>2026W18</v>
          </cell>
          <cell r="S1557" t="str">
            <v>01tHp00000A2acaIABa5gPQ00000060FpYAI</v>
          </cell>
        </row>
        <row r="1558">
          <cell r="A1558" t="str">
            <v>Rose, Shrub, Cinnamon Hearts #2</v>
          </cell>
          <cell r="B1558" t="str">
            <v>202531-202630</v>
          </cell>
          <cell r="C1558" t="str">
            <v>a5gPQ00000060FqYAI</v>
          </cell>
          <cell r="D1558">
            <v>45865</v>
          </cell>
          <cell r="E1558" t="str">
            <v>2025W31</v>
          </cell>
          <cell r="F1558">
            <v>46228</v>
          </cell>
          <cell r="G1558" t="str">
            <v>2026W30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  <cell r="L1558">
            <v>0</v>
          </cell>
          <cell r="M1558">
            <v>0</v>
          </cell>
          <cell r="N1558" t="b">
            <v>0</v>
          </cell>
          <cell r="O1558" t="b">
            <v>0</v>
          </cell>
          <cell r="P1558" t="str">
            <v>01tHp00000A2acbIAB</v>
          </cell>
          <cell r="R1558" t="str">
            <v/>
          </cell>
          <cell r="S1558" t="str">
            <v>01tHp00000A2acbIABa5gPQ00000060FqYAI</v>
          </cell>
        </row>
        <row r="1559">
          <cell r="A1559" t="str">
            <v>Rose, Shrub, The Coral Knock Out #2</v>
          </cell>
          <cell r="B1559" t="str">
            <v>202531-202630</v>
          </cell>
          <cell r="C1559" t="str">
            <v>a5gPQ00000060FrYAI</v>
          </cell>
          <cell r="D1559">
            <v>45865</v>
          </cell>
          <cell r="E1559" t="str">
            <v>2025W31</v>
          </cell>
          <cell r="F1559">
            <v>46228</v>
          </cell>
          <cell r="G1559" t="str">
            <v>2026W30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  <cell r="L1559">
            <v>0</v>
          </cell>
          <cell r="M1559">
            <v>0</v>
          </cell>
          <cell r="N1559" t="b">
            <v>0</v>
          </cell>
          <cell r="O1559" t="b">
            <v>0</v>
          </cell>
          <cell r="P1559" t="str">
            <v>01tHp00000A2aceIAB</v>
          </cell>
          <cell r="R1559" t="str">
            <v/>
          </cell>
          <cell r="S1559" t="str">
            <v>01tHp00000A2aceIABa5gPQ00000060FrYAI</v>
          </cell>
        </row>
        <row r="1560">
          <cell r="A1560" t="str">
            <v>Rose, Shrub, The Double Knock Out #2</v>
          </cell>
          <cell r="B1560" t="str">
            <v>202531-202630</v>
          </cell>
          <cell r="C1560" t="str">
            <v>a5gPQ00000060FsYAI</v>
          </cell>
          <cell r="D1560">
            <v>45865</v>
          </cell>
          <cell r="E1560" t="str">
            <v>2025W31</v>
          </cell>
          <cell r="F1560">
            <v>46228</v>
          </cell>
          <cell r="G1560" t="str">
            <v>2026W30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  <cell r="L1560">
            <v>0</v>
          </cell>
          <cell r="M1560">
            <v>0</v>
          </cell>
          <cell r="N1560" t="b">
            <v>0</v>
          </cell>
          <cell r="O1560" t="b">
            <v>0</v>
          </cell>
          <cell r="P1560" t="str">
            <v>01tHp00000A2achIAB</v>
          </cell>
          <cell r="R1560" t="str">
            <v/>
          </cell>
          <cell r="S1560" t="str">
            <v>01tHp00000A2achIABa5gPQ00000060FsYAI</v>
          </cell>
        </row>
        <row r="1561">
          <cell r="A1561" t="str">
            <v>Rose, Shrub, The Easy Bee-zy Knock Out #2</v>
          </cell>
          <cell r="B1561" t="str">
            <v>202531-202630</v>
          </cell>
          <cell r="C1561" t="str">
            <v>a5gPQ00000060FtYAI</v>
          </cell>
          <cell r="D1561">
            <v>45865</v>
          </cell>
          <cell r="E1561" t="str">
            <v>2025W31</v>
          </cell>
          <cell r="F1561">
            <v>46228</v>
          </cell>
          <cell r="G1561" t="str">
            <v>2026W30</v>
          </cell>
          <cell r="H1561">
            <v>0</v>
          </cell>
          <cell r="I1561">
            <v>0</v>
          </cell>
          <cell r="J1561">
            <v>0</v>
          </cell>
          <cell r="K1561">
            <v>0</v>
          </cell>
          <cell r="L1561">
            <v>0</v>
          </cell>
          <cell r="M1561">
            <v>0</v>
          </cell>
          <cell r="N1561" t="b">
            <v>0</v>
          </cell>
          <cell r="O1561" t="b">
            <v>0</v>
          </cell>
          <cell r="P1561" t="str">
            <v>01tHp00000A2aciIAB</v>
          </cell>
          <cell r="R1561" t="str">
            <v/>
          </cell>
          <cell r="S1561" t="str">
            <v>01tHp00000A2aciIABa5gPQ00000060FtYAI</v>
          </cell>
        </row>
        <row r="1562">
          <cell r="A1562" t="str">
            <v>Rose, Fruity Petals #2</v>
          </cell>
          <cell r="B1562" t="str">
            <v>202531-202630</v>
          </cell>
          <cell r="C1562" t="str">
            <v>a5gPQ00000060FuYAI</v>
          </cell>
          <cell r="D1562">
            <v>45865</v>
          </cell>
          <cell r="E1562" t="str">
            <v>2025W31</v>
          </cell>
          <cell r="F1562">
            <v>46228</v>
          </cell>
          <cell r="G1562" t="str">
            <v>2026W30</v>
          </cell>
          <cell r="H1562">
            <v>731</v>
          </cell>
          <cell r="I1562">
            <v>0</v>
          </cell>
          <cell r="J1562">
            <v>0</v>
          </cell>
          <cell r="K1562">
            <v>1099</v>
          </cell>
          <cell r="L1562">
            <v>0</v>
          </cell>
          <cell r="M1562">
            <v>-368</v>
          </cell>
          <cell r="N1562" t="b">
            <v>1</v>
          </cell>
          <cell r="O1562" t="b">
            <v>1</v>
          </cell>
          <cell r="P1562" t="str">
            <v>01tHp00000A2ackIAB</v>
          </cell>
          <cell r="R1562" t="str">
            <v>2026W18</v>
          </cell>
          <cell r="S1562" t="str">
            <v>01tHp00000A2ackIABa5gPQ00000060FuYAI</v>
          </cell>
        </row>
        <row r="1563">
          <cell r="A1563" t="str">
            <v>Rose, Shrub, The Knock Out #2</v>
          </cell>
          <cell r="B1563" t="str">
            <v>202531-202630</v>
          </cell>
          <cell r="C1563" t="str">
            <v>a5gPQ00000060FvYAI</v>
          </cell>
          <cell r="D1563">
            <v>45865</v>
          </cell>
          <cell r="E1563" t="str">
            <v>2025W31</v>
          </cell>
          <cell r="F1563">
            <v>46228</v>
          </cell>
          <cell r="G1563" t="str">
            <v>2026W30</v>
          </cell>
          <cell r="H1563">
            <v>0</v>
          </cell>
          <cell r="I1563">
            <v>0</v>
          </cell>
          <cell r="J1563">
            <v>0</v>
          </cell>
          <cell r="K1563">
            <v>0</v>
          </cell>
          <cell r="L1563">
            <v>0</v>
          </cell>
          <cell r="M1563">
            <v>0</v>
          </cell>
          <cell r="N1563" t="b">
            <v>0</v>
          </cell>
          <cell r="O1563" t="b">
            <v>0</v>
          </cell>
          <cell r="P1563" t="str">
            <v>01tHp00000A2acsIAB</v>
          </cell>
          <cell r="R1563" t="str">
            <v/>
          </cell>
          <cell r="S1563" t="str">
            <v>01tHp00000A2acsIABa5gPQ00000060FvYAI</v>
          </cell>
        </row>
        <row r="1564">
          <cell r="A1564" t="str">
            <v>Rose, Shrub, Milwaukee's Calatrava #2</v>
          </cell>
          <cell r="B1564" t="str">
            <v>202531-202630</v>
          </cell>
          <cell r="C1564" t="str">
            <v>a5gPQ00000060FwYAI</v>
          </cell>
          <cell r="D1564">
            <v>45865</v>
          </cell>
          <cell r="E1564" t="str">
            <v>2025W31</v>
          </cell>
          <cell r="F1564">
            <v>46228</v>
          </cell>
          <cell r="G1564" t="str">
            <v>2026W30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  <cell r="L1564">
            <v>0</v>
          </cell>
          <cell r="M1564">
            <v>0</v>
          </cell>
          <cell r="N1564" t="b">
            <v>0</v>
          </cell>
          <cell r="O1564" t="b">
            <v>0</v>
          </cell>
          <cell r="P1564" t="str">
            <v>01tHp00000A2actIAB</v>
          </cell>
          <cell r="R1564" t="str">
            <v/>
          </cell>
          <cell r="S1564" t="str">
            <v>01tHp00000A2actIABa5gPQ00000060FwYAI</v>
          </cell>
        </row>
        <row r="1565">
          <cell r="A1565" t="str">
            <v>Rose, Shrub, The Orange Glow Knock Out #2</v>
          </cell>
          <cell r="B1565" t="str">
            <v>202531-202630</v>
          </cell>
          <cell r="C1565" t="str">
            <v>a5gPQ00000060FxYAI</v>
          </cell>
          <cell r="D1565">
            <v>45865</v>
          </cell>
          <cell r="E1565" t="str">
            <v>2025W31</v>
          </cell>
          <cell r="F1565">
            <v>46228</v>
          </cell>
          <cell r="G1565" t="str">
            <v>2026W30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  <cell r="L1565">
            <v>0</v>
          </cell>
          <cell r="M1565">
            <v>0</v>
          </cell>
          <cell r="N1565" t="b">
            <v>0</v>
          </cell>
          <cell r="O1565" t="b">
            <v>0</v>
          </cell>
          <cell r="P1565" t="str">
            <v>01tHp00000A2acxIAB</v>
          </cell>
          <cell r="R1565" t="str">
            <v/>
          </cell>
          <cell r="S1565" t="str">
            <v>01tHp00000A2acxIABa5gPQ00000060FxYAI</v>
          </cell>
        </row>
        <row r="1566">
          <cell r="A1566" t="str">
            <v>Rose, Patio Tree Assorted #5</v>
          </cell>
          <cell r="B1566" t="str">
            <v>202531-202630</v>
          </cell>
          <cell r="C1566" t="str">
            <v>a5gPQ00000060FyYAI</v>
          </cell>
          <cell r="D1566">
            <v>45865</v>
          </cell>
          <cell r="E1566" t="str">
            <v>2025W31</v>
          </cell>
          <cell r="F1566">
            <v>46228</v>
          </cell>
          <cell r="G1566" t="str">
            <v>2026W30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  <cell r="L1566">
            <v>0</v>
          </cell>
          <cell r="M1566">
            <v>0</v>
          </cell>
          <cell r="N1566" t="b">
            <v>1</v>
          </cell>
          <cell r="O1566" t="b">
            <v>1</v>
          </cell>
          <cell r="P1566" t="str">
            <v>01tHp00000A2acyIAB</v>
          </cell>
          <cell r="R1566" t="str">
            <v/>
          </cell>
          <cell r="S1566" t="str">
            <v>01tHp00000A2acyIABa5gPQ00000060FyYAI</v>
          </cell>
        </row>
        <row r="1567">
          <cell r="A1567" t="str">
            <v>Rose, The Double Knock Out #5</v>
          </cell>
          <cell r="B1567" t="str">
            <v>202531-202630</v>
          </cell>
          <cell r="C1567" t="str">
            <v>a5gPQ00000060FzYAI</v>
          </cell>
          <cell r="D1567">
            <v>45865</v>
          </cell>
          <cell r="E1567" t="str">
            <v>2025W31</v>
          </cell>
          <cell r="F1567">
            <v>46228</v>
          </cell>
          <cell r="G1567" t="str">
            <v>2026W30</v>
          </cell>
          <cell r="H1567">
            <v>0</v>
          </cell>
          <cell r="I1567">
            <v>0</v>
          </cell>
          <cell r="J1567">
            <v>0</v>
          </cell>
          <cell r="K1567">
            <v>0</v>
          </cell>
          <cell r="L1567">
            <v>0</v>
          </cell>
          <cell r="M1567">
            <v>0</v>
          </cell>
          <cell r="N1567" t="b">
            <v>0</v>
          </cell>
          <cell r="O1567" t="b">
            <v>0</v>
          </cell>
          <cell r="P1567" t="str">
            <v>01tHp00000A2ad1IAB</v>
          </cell>
          <cell r="R1567" t="str">
            <v/>
          </cell>
          <cell r="S1567" t="str">
            <v>01tHp00000A2ad1IABa5gPQ00000060FzYAI</v>
          </cell>
        </row>
        <row r="1568">
          <cell r="A1568" t="str">
            <v>Rose, The Knock Out #5</v>
          </cell>
          <cell r="B1568" t="str">
            <v>202531-202630</v>
          </cell>
          <cell r="C1568" t="str">
            <v>a5gPQ00000060G0YAI</v>
          </cell>
          <cell r="D1568">
            <v>45865</v>
          </cell>
          <cell r="E1568" t="str">
            <v>2025W31</v>
          </cell>
          <cell r="F1568">
            <v>46228</v>
          </cell>
          <cell r="G1568" t="str">
            <v>2026W30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  <cell r="L1568">
            <v>0</v>
          </cell>
          <cell r="M1568">
            <v>0</v>
          </cell>
          <cell r="N1568" t="b">
            <v>0</v>
          </cell>
          <cell r="O1568" t="b">
            <v>0</v>
          </cell>
          <cell r="P1568" t="str">
            <v>01tHp00000A2ad2IAB</v>
          </cell>
          <cell r="R1568" t="str">
            <v/>
          </cell>
          <cell r="S1568" t="str">
            <v>01tHp00000A2ad2IABa5gPQ00000060G0YAI</v>
          </cell>
        </row>
        <row r="1569">
          <cell r="A1569" t="str">
            <v>Rose, Patio Tree, Peach Drift #5</v>
          </cell>
          <cell r="B1569" t="str">
            <v>202531-202630</v>
          </cell>
          <cell r="C1569" t="str">
            <v>a5gPQ00000060G1YAI</v>
          </cell>
          <cell r="D1569">
            <v>45865</v>
          </cell>
          <cell r="E1569" t="str">
            <v>2025W31</v>
          </cell>
          <cell r="F1569">
            <v>46228</v>
          </cell>
          <cell r="G1569" t="str">
            <v>2026W30</v>
          </cell>
          <cell r="H1569">
            <v>1633</v>
          </cell>
          <cell r="I1569">
            <v>0</v>
          </cell>
          <cell r="J1569">
            <v>0</v>
          </cell>
          <cell r="K1569">
            <v>1601</v>
          </cell>
          <cell r="L1569">
            <v>0</v>
          </cell>
          <cell r="M1569">
            <v>32</v>
          </cell>
          <cell r="N1569" t="b">
            <v>1</v>
          </cell>
          <cell r="O1569" t="b">
            <v>1</v>
          </cell>
          <cell r="P1569" t="str">
            <v>01tHp00000A2ad3IAB</v>
          </cell>
          <cell r="R1569" t="str">
            <v>2026W18</v>
          </cell>
          <cell r="S1569" t="str">
            <v>01tHp00000A2ad3IABa5gPQ00000060G1YAI</v>
          </cell>
        </row>
        <row r="1570">
          <cell r="A1570" t="str">
            <v>Rose, The Peachy Knock Out #5</v>
          </cell>
          <cell r="B1570" t="str">
            <v>202531-202630</v>
          </cell>
          <cell r="C1570" t="str">
            <v>a5gPQ00000060G2YAI</v>
          </cell>
          <cell r="D1570">
            <v>45865</v>
          </cell>
          <cell r="E1570" t="str">
            <v>2025W31</v>
          </cell>
          <cell r="F1570">
            <v>46228</v>
          </cell>
          <cell r="G1570" t="str">
            <v>2026W30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  <cell r="L1570">
            <v>0</v>
          </cell>
          <cell r="M1570">
            <v>0</v>
          </cell>
          <cell r="N1570" t="b">
            <v>0</v>
          </cell>
          <cell r="O1570" t="b">
            <v>0</v>
          </cell>
          <cell r="P1570" t="str">
            <v>01tHp00000A2ad4IAB</v>
          </cell>
          <cell r="R1570" t="str">
            <v/>
          </cell>
          <cell r="S1570" t="str">
            <v>01tHp00000A2ad4IABa5gPQ00000060G2YAI</v>
          </cell>
        </row>
        <row r="1571">
          <cell r="A1571" t="str">
            <v>Rose, Petite Knock Out #5</v>
          </cell>
          <cell r="B1571" t="str">
            <v>202531-202630</v>
          </cell>
          <cell r="C1571" t="str">
            <v>a5gPQ00000060G3YAI</v>
          </cell>
          <cell r="D1571">
            <v>45865</v>
          </cell>
          <cell r="E1571" t="str">
            <v>2025W31</v>
          </cell>
          <cell r="F1571">
            <v>46228</v>
          </cell>
          <cell r="G1571" t="str">
            <v>2026W30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  <cell r="L1571">
            <v>0</v>
          </cell>
          <cell r="M1571">
            <v>0</v>
          </cell>
          <cell r="N1571" t="b">
            <v>0</v>
          </cell>
          <cell r="O1571" t="b">
            <v>0</v>
          </cell>
          <cell r="P1571" t="str">
            <v>01tHp00000A2ad5IAB</v>
          </cell>
          <cell r="R1571" t="str">
            <v/>
          </cell>
          <cell r="S1571" t="str">
            <v>01tHp00000A2ad5IABa5gPQ00000060G3YAI</v>
          </cell>
        </row>
        <row r="1572">
          <cell r="A1572" t="str">
            <v>Rose, The Pink Double Knock Out #5</v>
          </cell>
          <cell r="B1572" t="str">
            <v>202531-202630</v>
          </cell>
          <cell r="C1572" t="str">
            <v>a5gPQ00000060G4YAI</v>
          </cell>
          <cell r="D1572">
            <v>45865</v>
          </cell>
          <cell r="E1572" t="str">
            <v>2025W31</v>
          </cell>
          <cell r="F1572">
            <v>46228</v>
          </cell>
          <cell r="G1572" t="str">
            <v>2026W30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  <cell r="L1572">
            <v>0</v>
          </cell>
          <cell r="M1572">
            <v>0</v>
          </cell>
          <cell r="N1572" t="b">
            <v>0</v>
          </cell>
          <cell r="O1572" t="b">
            <v>0</v>
          </cell>
          <cell r="P1572" t="str">
            <v>01tHp00000A2ad6IAB</v>
          </cell>
          <cell r="R1572" t="str">
            <v/>
          </cell>
          <cell r="S1572" t="str">
            <v>01tHp00000A2ad6IABa5gPQ00000060G4YAI</v>
          </cell>
        </row>
        <row r="1573">
          <cell r="A1573" t="str">
            <v>Rose, Patio Tree, Red Drift #5</v>
          </cell>
          <cell r="B1573" t="str">
            <v>202531-202630</v>
          </cell>
          <cell r="C1573" t="str">
            <v>a5gPQ00000060G5YAI</v>
          </cell>
          <cell r="D1573">
            <v>45865</v>
          </cell>
          <cell r="E1573" t="str">
            <v>2025W31</v>
          </cell>
          <cell r="F1573">
            <v>46228</v>
          </cell>
          <cell r="G1573" t="str">
            <v>2026W30</v>
          </cell>
          <cell r="H1573">
            <v>2863</v>
          </cell>
          <cell r="I1573">
            <v>0</v>
          </cell>
          <cell r="J1573">
            <v>0</v>
          </cell>
          <cell r="K1573">
            <v>2863</v>
          </cell>
          <cell r="L1573">
            <v>0</v>
          </cell>
          <cell r="M1573">
            <v>0</v>
          </cell>
          <cell r="N1573" t="b">
            <v>1</v>
          </cell>
          <cell r="O1573" t="b">
            <v>1</v>
          </cell>
          <cell r="P1573" t="str">
            <v>01tHp00000A2ad8IAB</v>
          </cell>
          <cell r="R1573" t="str">
            <v>2026W18</v>
          </cell>
          <cell r="S1573" t="str">
            <v>01tHp00000A2ad8IABa5gPQ00000060G5YAI</v>
          </cell>
        </row>
        <row r="1574">
          <cell r="A1574" t="str">
            <v>Rose, Patio Tree, Sunblaze Autumn #5</v>
          </cell>
          <cell r="B1574" t="str">
            <v>202531-202630</v>
          </cell>
          <cell r="C1574" t="str">
            <v>a5gPQ00000060G6YAI</v>
          </cell>
          <cell r="D1574">
            <v>45865</v>
          </cell>
          <cell r="E1574" t="str">
            <v>2025W31</v>
          </cell>
          <cell r="F1574">
            <v>46228</v>
          </cell>
          <cell r="G1574" t="str">
            <v>2026W30</v>
          </cell>
          <cell r="H1574">
            <v>1694</v>
          </cell>
          <cell r="I1574">
            <v>0</v>
          </cell>
          <cell r="J1574">
            <v>0</v>
          </cell>
          <cell r="K1574">
            <v>1694</v>
          </cell>
          <cell r="L1574">
            <v>0</v>
          </cell>
          <cell r="M1574">
            <v>0</v>
          </cell>
          <cell r="N1574" t="b">
            <v>1</v>
          </cell>
          <cell r="O1574" t="b">
            <v>1</v>
          </cell>
          <cell r="P1574" t="str">
            <v>01tHp00000A2adAIAR</v>
          </cell>
          <cell r="R1574" t="str">
            <v>2026W18</v>
          </cell>
          <cell r="S1574" t="str">
            <v>01tHp00000A2adAIARa5gPQ00000060G6YAI</v>
          </cell>
        </row>
        <row r="1575">
          <cell r="A1575" t="str">
            <v>Rose, The Sunny Knock Out #5</v>
          </cell>
          <cell r="B1575" t="str">
            <v>202531-202630</v>
          </cell>
          <cell r="C1575" t="str">
            <v>a5gPQ00000060G7YAI</v>
          </cell>
          <cell r="D1575">
            <v>45865</v>
          </cell>
          <cell r="E1575" t="str">
            <v>2025W31</v>
          </cell>
          <cell r="F1575">
            <v>46228</v>
          </cell>
          <cell r="G1575" t="str">
            <v>2026W30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  <cell r="L1575">
            <v>0</v>
          </cell>
          <cell r="M1575">
            <v>0</v>
          </cell>
          <cell r="N1575" t="b">
            <v>0</v>
          </cell>
          <cell r="O1575" t="b">
            <v>0</v>
          </cell>
          <cell r="P1575" t="str">
            <v>01tHp00000A2adDIAR</v>
          </cell>
          <cell r="R1575" t="str">
            <v/>
          </cell>
          <cell r="S1575" t="str">
            <v>01tHp00000A2adDIARa5gPQ00000060G7YAI</v>
          </cell>
        </row>
        <row r="1576">
          <cell r="A1576" t="str">
            <v>Rose, The White Knock Out #5</v>
          </cell>
          <cell r="B1576" t="str">
            <v>202531-202630</v>
          </cell>
          <cell r="C1576" t="str">
            <v>a5gPQ00000060G8YAI</v>
          </cell>
          <cell r="D1576">
            <v>45865</v>
          </cell>
          <cell r="E1576" t="str">
            <v>2025W31</v>
          </cell>
          <cell r="F1576">
            <v>46228</v>
          </cell>
          <cell r="G1576" t="str">
            <v>2026W30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  <cell r="L1576">
            <v>0</v>
          </cell>
          <cell r="M1576">
            <v>0</v>
          </cell>
          <cell r="N1576" t="b">
            <v>0</v>
          </cell>
          <cell r="O1576" t="b">
            <v>0</v>
          </cell>
          <cell r="P1576" t="str">
            <v>01tHp00000A2adFIAR</v>
          </cell>
          <cell r="R1576" t="str">
            <v/>
          </cell>
          <cell r="S1576" t="str">
            <v>01tHp00000A2adFIARa5gPQ00000060G8YAI</v>
          </cell>
        </row>
        <row r="1577">
          <cell r="A1577" t="str">
            <v>Rose, Peach Drift #2</v>
          </cell>
          <cell r="B1577" t="str">
            <v>202531-202630</v>
          </cell>
          <cell r="C1577" t="str">
            <v>a5gPQ00000060G9YAI</v>
          </cell>
          <cell r="D1577">
            <v>45865</v>
          </cell>
          <cell r="E1577" t="str">
            <v>2025W31</v>
          </cell>
          <cell r="F1577">
            <v>46228</v>
          </cell>
          <cell r="G1577" t="str">
            <v>2026W30</v>
          </cell>
          <cell r="H1577">
            <v>3511</v>
          </cell>
          <cell r="I1577">
            <v>0</v>
          </cell>
          <cell r="J1577">
            <v>0</v>
          </cell>
          <cell r="K1577">
            <v>3486</v>
          </cell>
          <cell r="L1577">
            <v>0</v>
          </cell>
          <cell r="M1577">
            <v>25</v>
          </cell>
          <cell r="N1577" t="b">
            <v>1</v>
          </cell>
          <cell r="O1577" t="b">
            <v>1</v>
          </cell>
          <cell r="P1577" t="str">
            <v>01tHp00000A2adHIAR</v>
          </cell>
          <cell r="R1577" t="str">
            <v>2026W18</v>
          </cell>
          <cell r="S1577" t="str">
            <v>01tHp00000A2adHIARa5gPQ00000060G9YAI</v>
          </cell>
        </row>
        <row r="1578">
          <cell r="A1578" t="str">
            <v>Rose, Shrub, Peach Lemonade #2</v>
          </cell>
          <cell r="B1578" t="str">
            <v>202531-202630</v>
          </cell>
          <cell r="C1578" t="str">
            <v>a5gPQ00000060GAYAY</v>
          </cell>
          <cell r="D1578">
            <v>45865</v>
          </cell>
          <cell r="E1578" t="str">
            <v>2025W31</v>
          </cell>
          <cell r="F1578">
            <v>46228</v>
          </cell>
          <cell r="G1578" t="str">
            <v>2026W30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  <cell r="L1578">
            <v>0</v>
          </cell>
          <cell r="M1578">
            <v>0</v>
          </cell>
          <cell r="N1578" t="b">
            <v>0</v>
          </cell>
          <cell r="O1578" t="b">
            <v>0</v>
          </cell>
          <cell r="P1578" t="str">
            <v>01tHp00000A2adJIAR</v>
          </cell>
          <cell r="R1578" t="str">
            <v/>
          </cell>
          <cell r="S1578" t="str">
            <v>01tHp00000A2adJIARa5gPQ00000060GAYAY</v>
          </cell>
        </row>
        <row r="1579">
          <cell r="A1579" t="str">
            <v>Rose, Shrub, The Peachy Knock Out #2</v>
          </cell>
          <cell r="B1579" t="str">
            <v>202531-202630</v>
          </cell>
          <cell r="C1579" t="str">
            <v>a5gPQ00000060GBYAY</v>
          </cell>
          <cell r="D1579">
            <v>45865</v>
          </cell>
          <cell r="E1579" t="str">
            <v>2025W31</v>
          </cell>
          <cell r="F1579">
            <v>46228</v>
          </cell>
          <cell r="G1579" t="str">
            <v>2026W30</v>
          </cell>
          <cell r="H1579">
            <v>0</v>
          </cell>
          <cell r="I1579">
            <v>0</v>
          </cell>
          <cell r="J1579">
            <v>0</v>
          </cell>
          <cell r="K1579">
            <v>0</v>
          </cell>
          <cell r="L1579">
            <v>0</v>
          </cell>
          <cell r="M1579">
            <v>0</v>
          </cell>
          <cell r="N1579" t="b">
            <v>0</v>
          </cell>
          <cell r="O1579" t="b">
            <v>0</v>
          </cell>
          <cell r="P1579" t="str">
            <v>01tHp00000A2adKIAR</v>
          </cell>
          <cell r="R1579" t="str">
            <v/>
          </cell>
          <cell r="S1579" t="str">
            <v>01tHp00000A2adKIARa5gPQ00000060GBYAY</v>
          </cell>
        </row>
        <row r="1580">
          <cell r="A1580" t="str">
            <v>Rose, Shrub, The Petite Knock Out #2</v>
          </cell>
          <cell r="B1580" t="str">
            <v>202531-202630</v>
          </cell>
          <cell r="C1580" t="str">
            <v>a5gPQ00000060GCYAY</v>
          </cell>
          <cell r="D1580">
            <v>45865</v>
          </cell>
          <cell r="E1580" t="str">
            <v>2025W31</v>
          </cell>
          <cell r="F1580">
            <v>46228</v>
          </cell>
          <cell r="G1580" t="str">
            <v>2026W30</v>
          </cell>
          <cell r="H1580">
            <v>0</v>
          </cell>
          <cell r="I1580">
            <v>0</v>
          </cell>
          <cell r="J1580">
            <v>0</v>
          </cell>
          <cell r="K1580">
            <v>0</v>
          </cell>
          <cell r="L1580">
            <v>0</v>
          </cell>
          <cell r="M1580">
            <v>0</v>
          </cell>
          <cell r="N1580" t="b">
            <v>0</v>
          </cell>
          <cell r="O1580" t="b">
            <v>0</v>
          </cell>
          <cell r="P1580" t="str">
            <v>01tHp00000A2adLIAR</v>
          </cell>
          <cell r="R1580" t="str">
            <v/>
          </cell>
          <cell r="S1580" t="str">
            <v>01tHp00000A2adLIARa5gPQ00000060GCYAY</v>
          </cell>
        </row>
        <row r="1581">
          <cell r="A1581" t="str">
            <v>Rose, Shrub, The Petite Knock Out #2 QT</v>
          </cell>
          <cell r="B1581" t="str">
            <v>202531-202630</v>
          </cell>
          <cell r="C1581" t="str">
            <v>a5gPQ00000060GDYAY</v>
          </cell>
          <cell r="D1581">
            <v>45865</v>
          </cell>
          <cell r="E1581" t="str">
            <v>2025W31</v>
          </cell>
          <cell r="F1581">
            <v>46228</v>
          </cell>
          <cell r="G1581" t="str">
            <v>2026W30</v>
          </cell>
          <cell r="H1581">
            <v>0</v>
          </cell>
          <cell r="I1581">
            <v>0</v>
          </cell>
          <cell r="J1581">
            <v>0</v>
          </cell>
          <cell r="K1581">
            <v>0</v>
          </cell>
          <cell r="L1581">
            <v>0</v>
          </cell>
          <cell r="M1581">
            <v>0</v>
          </cell>
          <cell r="N1581" t="b">
            <v>0</v>
          </cell>
          <cell r="O1581" t="b">
            <v>0</v>
          </cell>
          <cell r="P1581" t="str">
            <v>01tHp00000A2adNIAR</v>
          </cell>
          <cell r="R1581" t="str">
            <v/>
          </cell>
          <cell r="S1581" t="str">
            <v>01tHp00000A2adNIARa5gPQ00000060GDYAY</v>
          </cell>
        </row>
        <row r="1582">
          <cell r="A1582" t="str">
            <v>Rose, Shrub, The Pink Double Knock Out #2</v>
          </cell>
          <cell r="B1582" t="str">
            <v>202531-202630</v>
          </cell>
          <cell r="C1582" t="str">
            <v>a5gPQ00000060GEYAY</v>
          </cell>
          <cell r="D1582">
            <v>45865</v>
          </cell>
          <cell r="E1582" t="str">
            <v>2025W31</v>
          </cell>
          <cell r="F1582">
            <v>46228</v>
          </cell>
          <cell r="G1582" t="str">
            <v>2026W30</v>
          </cell>
          <cell r="H1582">
            <v>0</v>
          </cell>
          <cell r="I1582">
            <v>0</v>
          </cell>
          <cell r="J1582">
            <v>0</v>
          </cell>
          <cell r="K1582">
            <v>0</v>
          </cell>
          <cell r="L1582">
            <v>0</v>
          </cell>
          <cell r="M1582">
            <v>0</v>
          </cell>
          <cell r="N1582" t="b">
            <v>0</v>
          </cell>
          <cell r="O1582" t="b">
            <v>0</v>
          </cell>
          <cell r="P1582" t="str">
            <v>01tHp00000A2adPIAR</v>
          </cell>
          <cell r="R1582" t="str">
            <v/>
          </cell>
          <cell r="S1582" t="str">
            <v>01tHp00000A2adPIARa5gPQ00000060GEYAY</v>
          </cell>
        </row>
        <row r="1583">
          <cell r="A1583" t="str">
            <v>Rose, Pink Drift #2</v>
          </cell>
          <cell r="B1583" t="str">
            <v>202531-202630</v>
          </cell>
          <cell r="C1583" t="str">
            <v>a5gPQ00000060GFYAY</v>
          </cell>
          <cell r="D1583">
            <v>45865</v>
          </cell>
          <cell r="E1583" t="str">
            <v>2025W31</v>
          </cell>
          <cell r="F1583">
            <v>46228</v>
          </cell>
          <cell r="G1583" t="str">
            <v>2026W30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  <cell r="L1583">
            <v>0</v>
          </cell>
          <cell r="M1583">
            <v>0</v>
          </cell>
          <cell r="N1583" t="b">
            <v>1</v>
          </cell>
          <cell r="O1583" t="b">
            <v>1</v>
          </cell>
          <cell r="P1583" t="str">
            <v>01tHp00000A2adRIAR</v>
          </cell>
          <cell r="R1583" t="str">
            <v/>
          </cell>
          <cell r="S1583" t="str">
            <v>01tHp00000A2adRIARa5gPQ00000060GFYAY</v>
          </cell>
        </row>
        <row r="1584">
          <cell r="A1584" t="str">
            <v>Rose, Popcorn Drift #2</v>
          </cell>
          <cell r="B1584" t="str">
            <v>202531-202630</v>
          </cell>
          <cell r="C1584" t="str">
            <v>a5gPQ00000060GGYAY</v>
          </cell>
          <cell r="D1584">
            <v>45865</v>
          </cell>
          <cell r="E1584" t="str">
            <v>2025W31</v>
          </cell>
          <cell r="F1584">
            <v>46228</v>
          </cell>
          <cell r="G1584" t="str">
            <v>2026W30</v>
          </cell>
          <cell r="H1584">
            <v>3465</v>
          </cell>
          <cell r="I1584">
            <v>0</v>
          </cell>
          <cell r="J1584">
            <v>0</v>
          </cell>
          <cell r="K1584">
            <v>3127</v>
          </cell>
          <cell r="L1584">
            <v>0</v>
          </cell>
          <cell r="M1584">
            <v>338</v>
          </cell>
          <cell r="N1584" t="b">
            <v>1</v>
          </cell>
          <cell r="O1584" t="b">
            <v>1</v>
          </cell>
          <cell r="P1584" t="str">
            <v>01tHp00000A2adWIAR</v>
          </cell>
          <cell r="R1584" t="str">
            <v>2026W18</v>
          </cell>
          <cell r="S1584" t="str">
            <v>01tHp00000A2adWIARa5gPQ00000060GGYAY</v>
          </cell>
        </row>
        <row r="1585">
          <cell r="A1585" t="str">
            <v>Rose, Shrub, The Rainbow Knock Out #2</v>
          </cell>
          <cell r="B1585" t="str">
            <v>202531-202630</v>
          </cell>
          <cell r="C1585" t="str">
            <v>a5gPQ00000060GHYAY</v>
          </cell>
          <cell r="D1585">
            <v>45865</v>
          </cell>
          <cell r="E1585" t="str">
            <v>2025W31</v>
          </cell>
          <cell r="F1585">
            <v>46228</v>
          </cell>
          <cell r="G1585" t="str">
            <v>2026W30</v>
          </cell>
          <cell r="H1585">
            <v>0</v>
          </cell>
          <cell r="I1585">
            <v>0</v>
          </cell>
          <cell r="J1585">
            <v>0</v>
          </cell>
          <cell r="K1585">
            <v>0</v>
          </cell>
          <cell r="L1585">
            <v>0</v>
          </cell>
          <cell r="M1585">
            <v>0</v>
          </cell>
          <cell r="N1585" t="b">
            <v>0</v>
          </cell>
          <cell r="O1585" t="b">
            <v>0</v>
          </cell>
          <cell r="P1585" t="str">
            <v>01tHp00000A2adZIAR</v>
          </cell>
          <cell r="R1585" t="str">
            <v/>
          </cell>
          <cell r="S1585" t="str">
            <v>01tHp00000A2adZIARa5gPQ00000060GHYAY</v>
          </cell>
        </row>
        <row r="1586">
          <cell r="A1586" t="str">
            <v>Rose, Red Drift #2</v>
          </cell>
          <cell r="B1586" t="str">
            <v>202531-202630</v>
          </cell>
          <cell r="C1586" t="str">
            <v>a5gPQ00000060GIYAY</v>
          </cell>
          <cell r="D1586">
            <v>45865</v>
          </cell>
          <cell r="E1586" t="str">
            <v>2025W31</v>
          </cell>
          <cell r="F1586">
            <v>46228</v>
          </cell>
          <cell r="G1586" t="str">
            <v>2026W30</v>
          </cell>
          <cell r="H1586">
            <v>6871</v>
          </cell>
          <cell r="I1586">
            <v>0</v>
          </cell>
          <cell r="J1586">
            <v>0</v>
          </cell>
          <cell r="K1586">
            <v>6591</v>
          </cell>
          <cell r="L1586">
            <v>0</v>
          </cell>
          <cell r="M1586">
            <v>280</v>
          </cell>
          <cell r="N1586" t="b">
            <v>1</v>
          </cell>
          <cell r="O1586" t="b">
            <v>1</v>
          </cell>
          <cell r="P1586" t="str">
            <v>01tHp00000A2adcIAB</v>
          </cell>
          <cell r="R1586" t="str">
            <v>2026W18</v>
          </cell>
          <cell r="S1586" t="str">
            <v>01tHp00000A2adcIABa5gPQ00000060GIYAY</v>
          </cell>
        </row>
        <row r="1587">
          <cell r="A1587" t="str">
            <v>Rose, Shrub, Sitting Pretty #2</v>
          </cell>
          <cell r="B1587" t="str">
            <v>202531-202630</v>
          </cell>
          <cell r="C1587" t="str">
            <v>a5gPQ00000060GJYAY</v>
          </cell>
          <cell r="D1587">
            <v>45865</v>
          </cell>
          <cell r="E1587" t="str">
            <v>2025W31</v>
          </cell>
          <cell r="F1587">
            <v>46228</v>
          </cell>
          <cell r="G1587" t="str">
            <v>2026W30</v>
          </cell>
          <cell r="H1587">
            <v>0</v>
          </cell>
          <cell r="I1587">
            <v>0</v>
          </cell>
          <cell r="J1587">
            <v>0</v>
          </cell>
          <cell r="K1587">
            <v>0</v>
          </cell>
          <cell r="L1587">
            <v>0</v>
          </cell>
          <cell r="M1587">
            <v>0</v>
          </cell>
          <cell r="N1587" t="b">
            <v>0</v>
          </cell>
          <cell r="O1587" t="b">
            <v>0</v>
          </cell>
          <cell r="P1587" t="str">
            <v>01tHp00000A2adgIAB</v>
          </cell>
          <cell r="R1587" t="str">
            <v/>
          </cell>
          <cell r="S1587" t="str">
            <v>01tHp00000A2adgIABa5gPQ00000060GJYAY</v>
          </cell>
        </row>
        <row r="1588">
          <cell r="A1588" t="str">
            <v>Rose, Shrub, Sunblaze Autumn #2</v>
          </cell>
          <cell r="B1588" t="str">
            <v>202531-202630</v>
          </cell>
          <cell r="C1588" t="str">
            <v>a5gPQ00000060GKYAY</v>
          </cell>
          <cell r="D1588">
            <v>45865</v>
          </cell>
          <cell r="E1588" t="str">
            <v>2025W31</v>
          </cell>
          <cell r="F1588">
            <v>46228</v>
          </cell>
          <cell r="G1588" t="str">
            <v>2026W30</v>
          </cell>
          <cell r="H1588">
            <v>0</v>
          </cell>
          <cell r="I1588">
            <v>0</v>
          </cell>
          <cell r="J1588">
            <v>0</v>
          </cell>
          <cell r="K1588">
            <v>0</v>
          </cell>
          <cell r="L1588">
            <v>0</v>
          </cell>
          <cell r="M1588">
            <v>0</v>
          </cell>
          <cell r="N1588" t="b">
            <v>0</v>
          </cell>
          <cell r="O1588" t="b">
            <v>0</v>
          </cell>
          <cell r="P1588" t="str">
            <v>01tHp00000A2adhIAB</v>
          </cell>
          <cell r="R1588" t="str">
            <v/>
          </cell>
          <cell r="S1588" t="str">
            <v>01tHp00000A2adhIABa5gPQ00000060GKYAY</v>
          </cell>
        </row>
        <row r="1589">
          <cell r="A1589" t="str">
            <v>Rose, Sunblaze Candy #2</v>
          </cell>
          <cell r="B1589" t="str">
            <v>202531-202630</v>
          </cell>
          <cell r="C1589" t="str">
            <v>a5gPQ00000060GLYAY</v>
          </cell>
          <cell r="D1589">
            <v>45865</v>
          </cell>
          <cell r="E1589" t="str">
            <v>2025W31</v>
          </cell>
          <cell r="F1589">
            <v>46228</v>
          </cell>
          <cell r="G1589" t="str">
            <v>2026W30</v>
          </cell>
          <cell r="H1589">
            <v>0</v>
          </cell>
          <cell r="I1589">
            <v>0</v>
          </cell>
          <cell r="J1589">
            <v>0</v>
          </cell>
          <cell r="K1589">
            <v>0</v>
          </cell>
          <cell r="L1589">
            <v>0</v>
          </cell>
          <cell r="M1589">
            <v>0</v>
          </cell>
          <cell r="N1589" t="b">
            <v>1</v>
          </cell>
          <cell r="O1589" t="b">
            <v>1</v>
          </cell>
          <cell r="P1589" t="str">
            <v>01tHp00000A2adiIAB</v>
          </cell>
          <cell r="R1589" t="str">
            <v/>
          </cell>
          <cell r="S1589" t="str">
            <v>01tHp00000A2adiIABa5gPQ00000060GLYAY</v>
          </cell>
        </row>
        <row r="1590">
          <cell r="A1590" t="str">
            <v>Rose, Shrub, Sunblaze Cherry #2</v>
          </cell>
          <cell r="B1590" t="str">
            <v>202531-202630</v>
          </cell>
          <cell r="C1590" t="str">
            <v>a5gPQ00000060GMYAY</v>
          </cell>
          <cell r="D1590">
            <v>45865</v>
          </cell>
          <cell r="E1590" t="str">
            <v>2025W31</v>
          </cell>
          <cell r="F1590">
            <v>46228</v>
          </cell>
          <cell r="G1590" t="str">
            <v>2026W30</v>
          </cell>
          <cell r="H1590">
            <v>0</v>
          </cell>
          <cell r="I1590">
            <v>0</v>
          </cell>
          <cell r="J1590">
            <v>0</v>
          </cell>
          <cell r="K1590">
            <v>0</v>
          </cell>
          <cell r="L1590">
            <v>0</v>
          </cell>
          <cell r="M1590">
            <v>0</v>
          </cell>
          <cell r="N1590" t="b">
            <v>0</v>
          </cell>
          <cell r="O1590" t="b">
            <v>0</v>
          </cell>
          <cell r="P1590" t="str">
            <v>01tHp00000A2adjIAB</v>
          </cell>
          <cell r="R1590" t="str">
            <v/>
          </cell>
          <cell r="S1590" t="str">
            <v>01tHp00000A2adjIABa5gPQ00000060GMYAY</v>
          </cell>
        </row>
        <row r="1591">
          <cell r="A1591" t="str">
            <v>Rose, Shrub, Sunblaze Dragon Fruit #2</v>
          </cell>
          <cell r="B1591" t="str">
            <v>202531-202630</v>
          </cell>
          <cell r="C1591" t="str">
            <v>a5gPQ00000060GNYAY</v>
          </cell>
          <cell r="D1591">
            <v>45865</v>
          </cell>
          <cell r="E1591" t="str">
            <v>2025W31</v>
          </cell>
          <cell r="F1591">
            <v>46228</v>
          </cell>
          <cell r="G1591" t="str">
            <v>2026W30</v>
          </cell>
          <cell r="H1591">
            <v>0</v>
          </cell>
          <cell r="I1591">
            <v>0</v>
          </cell>
          <cell r="J1591">
            <v>0</v>
          </cell>
          <cell r="K1591">
            <v>0</v>
          </cell>
          <cell r="L1591">
            <v>0</v>
          </cell>
          <cell r="M1591">
            <v>0</v>
          </cell>
          <cell r="N1591" t="b">
            <v>0</v>
          </cell>
          <cell r="O1591" t="b">
            <v>0</v>
          </cell>
          <cell r="P1591" t="str">
            <v>01tHp00000A2adkIAB</v>
          </cell>
          <cell r="R1591" t="str">
            <v/>
          </cell>
          <cell r="S1591" t="str">
            <v>01tHp00000A2adkIABa5gPQ00000060GNYAY</v>
          </cell>
        </row>
        <row r="1592">
          <cell r="A1592" t="str">
            <v>Rose, Shrub, Sunblaze Peach #2</v>
          </cell>
          <cell r="B1592" t="str">
            <v>202531-202630</v>
          </cell>
          <cell r="C1592" t="str">
            <v>a5gPQ00000060GOYAY</v>
          </cell>
          <cell r="D1592">
            <v>45865</v>
          </cell>
          <cell r="E1592" t="str">
            <v>2025W31</v>
          </cell>
          <cell r="F1592">
            <v>46228</v>
          </cell>
          <cell r="G1592" t="str">
            <v>2026W30</v>
          </cell>
          <cell r="H1592">
            <v>0</v>
          </cell>
          <cell r="I1592">
            <v>0</v>
          </cell>
          <cell r="J1592">
            <v>0</v>
          </cell>
          <cell r="K1592">
            <v>0</v>
          </cell>
          <cell r="L1592">
            <v>0</v>
          </cell>
          <cell r="M1592">
            <v>0</v>
          </cell>
          <cell r="N1592" t="b">
            <v>0</v>
          </cell>
          <cell r="O1592" t="b">
            <v>0</v>
          </cell>
          <cell r="P1592" t="str">
            <v>01tHp00000A2adlIAB</v>
          </cell>
          <cell r="R1592" t="str">
            <v/>
          </cell>
          <cell r="S1592" t="str">
            <v>01tHp00000A2adlIABa5gPQ00000060GOYAY</v>
          </cell>
        </row>
        <row r="1593">
          <cell r="A1593" t="str">
            <v>Rose, Shrub, Sunblaze Rainbow #2</v>
          </cell>
          <cell r="B1593" t="str">
            <v>202531-202630</v>
          </cell>
          <cell r="C1593" t="str">
            <v>a5gPQ00000060GPYAY</v>
          </cell>
          <cell r="D1593">
            <v>45865</v>
          </cell>
          <cell r="E1593" t="str">
            <v>2025W31</v>
          </cell>
          <cell r="F1593">
            <v>46228</v>
          </cell>
          <cell r="G1593" t="str">
            <v>2026W30</v>
          </cell>
          <cell r="H1593">
            <v>0</v>
          </cell>
          <cell r="I1593">
            <v>0</v>
          </cell>
          <cell r="J1593">
            <v>0</v>
          </cell>
          <cell r="K1593">
            <v>0</v>
          </cell>
          <cell r="L1593">
            <v>0</v>
          </cell>
          <cell r="M1593">
            <v>0</v>
          </cell>
          <cell r="N1593" t="b">
            <v>0</v>
          </cell>
          <cell r="O1593" t="b">
            <v>0</v>
          </cell>
          <cell r="P1593" t="str">
            <v>01tHp00000A2admIAB</v>
          </cell>
          <cell r="R1593" t="str">
            <v/>
          </cell>
          <cell r="S1593" t="str">
            <v>01tHp00000A2admIABa5gPQ00000060GPYAY</v>
          </cell>
        </row>
        <row r="1594">
          <cell r="A1594" t="str">
            <v>Rose, Shrub, Sunblaze Yellow #2</v>
          </cell>
          <cell r="B1594" t="str">
            <v>202531-202630</v>
          </cell>
          <cell r="C1594" t="str">
            <v>a5gPQ00000060GQYAY</v>
          </cell>
          <cell r="D1594">
            <v>45865</v>
          </cell>
          <cell r="E1594" t="str">
            <v>2025W31</v>
          </cell>
          <cell r="F1594">
            <v>46228</v>
          </cell>
          <cell r="G1594" t="str">
            <v>2026W30</v>
          </cell>
          <cell r="H1594">
            <v>0</v>
          </cell>
          <cell r="I1594">
            <v>0</v>
          </cell>
          <cell r="J1594">
            <v>0</v>
          </cell>
          <cell r="K1594">
            <v>0</v>
          </cell>
          <cell r="L1594">
            <v>0</v>
          </cell>
          <cell r="M1594">
            <v>0</v>
          </cell>
          <cell r="N1594" t="b">
            <v>0</v>
          </cell>
          <cell r="O1594" t="b">
            <v>0</v>
          </cell>
          <cell r="P1594" t="str">
            <v>01tHp00000A2adnIAB</v>
          </cell>
          <cell r="R1594" t="str">
            <v/>
          </cell>
          <cell r="S1594" t="str">
            <v>01tHp00000A2adnIABa5gPQ00000060GQYAY</v>
          </cell>
        </row>
        <row r="1595">
          <cell r="A1595" t="str">
            <v>Rose, Shrub, Sweet Mademoiselle #2</v>
          </cell>
          <cell r="B1595" t="str">
            <v>202531-202630</v>
          </cell>
          <cell r="C1595" t="str">
            <v>a5gPQ00000060GRYAY</v>
          </cell>
          <cell r="D1595">
            <v>45865</v>
          </cell>
          <cell r="E1595" t="str">
            <v>2025W31</v>
          </cell>
          <cell r="F1595">
            <v>46228</v>
          </cell>
          <cell r="G1595" t="str">
            <v>2026W30</v>
          </cell>
          <cell r="H1595">
            <v>0</v>
          </cell>
          <cell r="I1595">
            <v>0</v>
          </cell>
          <cell r="J1595">
            <v>0</v>
          </cell>
          <cell r="K1595">
            <v>0</v>
          </cell>
          <cell r="L1595">
            <v>0</v>
          </cell>
          <cell r="M1595">
            <v>0</v>
          </cell>
          <cell r="N1595" t="b">
            <v>0</v>
          </cell>
          <cell r="O1595" t="b">
            <v>0</v>
          </cell>
          <cell r="P1595" t="str">
            <v>01tHp00000A2aduIAB</v>
          </cell>
          <cell r="R1595" t="str">
            <v/>
          </cell>
          <cell r="S1595" t="str">
            <v>01tHp00000A2aduIABa5gPQ00000060GRYAY</v>
          </cell>
        </row>
        <row r="1596">
          <cell r="A1596" t="str">
            <v>Rose, Shrub, Sweet Spirit #2</v>
          </cell>
          <cell r="B1596" t="str">
            <v>202531-202630</v>
          </cell>
          <cell r="C1596" t="str">
            <v>a5gPQ00000060GSYAY</v>
          </cell>
          <cell r="D1596">
            <v>45865</v>
          </cell>
          <cell r="E1596" t="str">
            <v>2025W31</v>
          </cell>
          <cell r="F1596">
            <v>46228</v>
          </cell>
          <cell r="G1596" t="str">
            <v>2026W30</v>
          </cell>
          <cell r="H1596">
            <v>0</v>
          </cell>
          <cell r="I1596">
            <v>0</v>
          </cell>
          <cell r="J1596">
            <v>0</v>
          </cell>
          <cell r="K1596">
            <v>0</v>
          </cell>
          <cell r="L1596">
            <v>0</v>
          </cell>
          <cell r="M1596">
            <v>0</v>
          </cell>
          <cell r="N1596" t="b">
            <v>0</v>
          </cell>
          <cell r="O1596" t="b">
            <v>0</v>
          </cell>
          <cell r="P1596" t="str">
            <v>01tHp00000A2advIAB</v>
          </cell>
          <cell r="R1596" t="str">
            <v/>
          </cell>
          <cell r="S1596" t="str">
            <v>01tHp00000A2advIABa5gPQ00000060GSYAY</v>
          </cell>
        </row>
        <row r="1597">
          <cell r="A1597" t="str">
            <v>Rose, Shrub, The White Knock Out #2</v>
          </cell>
          <cell r="B1597" t="str">
            <v>202531-202630</v>
          </cell>
          <cell r="C1597" t="str">
            <v>a5gPQ00000060GTYAY</v>
          </cell>
          <cell r="D1597">
            <v>45865</v>
          </cell>
          <cell r="E1597" t="str">
            <v>2025W31</v>
          </cell>
          <cell r="F1597">
            <v>46228</v>
          </cell>
          <cell r="G1597" t="str">
            <v>2026W30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 t="b">
            <v>0</v>
          </cell>
          <cell r="O1597" t="b">
            <v>0</v>
          </cell>
          <cell r="P1597" t="str">
            <v>01tHp00000A2adzIAB</v>
          </cell>
          <cell r="R1597" t="str">
            <v/>
          </cell>
          <cell r="S1597" t="str">
            <v>01tHp00000A2adzIABa5gPQ00000060GTYAY</v>
          </cell>
        </row>
        <row r="1598">
          <cell r="A1598" t="str">
            <v>Salvia, April Night #2</v>
          </cell>
          <cell r="B1598" t="str">
            <v>202531-202630</v>
          </cell>
          <cell r="C1598" t="str">
            <v>a5gPQ00000060GUYAY</v>
          </cell>
          <cell r="D1598">
            <v>45865</v>
          </cell>
          <cell r="E1598" t="str">
            <v>2025W31</v>
          </cell>
          <cell r="F1598">
            <v>46228</v>
          </cell>
          <cell r="G1598" t="str">
            <v>2026W30</v>
          </cell>
          <cell r="H1598">
            <v>1423</v>
          </cell>
          <cell r="I1598">
            <v>0</v>
          </cell>
          <cell r="J1598">
            <v>0</v>
          </cell>
          <cell r="K1598">
            <v>1422</v>
          </cell>
          <cell r="L1598">
            <v>0</v>
          </cell>
          <cell r="M1598">
            <v>1</v>
          </cell>
          <cell r="N1598" t="b">
            <v>1</v>
          </cell>
          <cell r="O1598" t="b">
            <v>1</v>
          </cell>
          <cell r="P1598" t="str">
            <v>01tHp00000A2agYIAR</v>
          </cell>
          <cell r="R1598" t="str">
            <v>2026W18</v>
          </cell>
          <cell r="S1598" t="str">
            <v>01tHp00000A2agYIARa5gPQ00000060GUYAY</v>
          </cell>
        </row>
        <row r="1599">
          <cell r="A1599" t="str">
            <v>Salvia, Lyrical Blues #2</v>
          </cell>
          <cell r="B1599" t="str">
            <v>202531-202630</v>
          </cell>
          <cell r="C1599" t="str">
            <v>a5gPQ00000060GVYAY</v>
          </cell>
          <cell r="D1599">
            <v>45865</v>
          </cell>
          <cell r="E1599" t="str">
            <v>2025W31</v>
          </cell>
          <cell r="F1599">
            <v>46228</v>
          </cell>
          <cell r="G1599" t="str">
            <v>2026W30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 t="b">
            <v>1</v>
          </cell>
          <cell r="O1599" t="b">
            <v>1</v>
          </cell>
          <cell r="P1599" t="str">
            <v>01tHp00000A2agaIAB</v>
          </cell>
          <cell r="R1599" t="str">
            <v/>
          </cell>
          <cell r="S1599" t="str">
            <v>01tHp00000A2agaIABa5gPQ00000060GVYAY</v>
          </cell>
        </row>
        <row r="1600">
          <cell r="A1600" t="str">
            <v>Salvia, Rose Marvel #2</v>
          </cell>
          <cell r="B1600" t="str">
            <v>202531-202630</v>
          </cell>
          <cell r="C1600" t="str">
            <v>a5gPQ00000060GWYAY</v>
          </cell>
          <cell r="D1600">
            <v>45865</v>
          </cell>
          <cell r="E1600" t="str">
            <v>2025W31</v>
          </cell>
          <cell r="F1600">
            <v>46228</v>
          </cell>
          <cell r="G1600" t="str">
            <v>2026W30</v>
          </cell>
          <cell r="H1600">
            <v>1304</v>
          </cell>
          <cell r="I1600">
            <v>0</v>
          </cell>
          <cell r="J1600">
            <v>0</v>
          </cell>
          <cell r="K1600">
            <v>1300</v>
          </cell>
          <cell r="L1600">
            <v>0</v>
          </cell>
          <cell r="M1600">
            <v>4</v>
          </cell>
          <cell r="N1600" t="b">
            <v>1</v>
          </cell>
          <cell r="O1600" t="b">
            <v>1</v>
          </cell>
          <cell r="P1600" t="str">
            <v>01tHp00000A2agcIAB</v>
          </cell>
          <cell r="R1600" t="str">
            <v>2026W18</v>
          </cell>
          <cell r="S1600" t="str">
            <v>01tHp00000A2agcIABa5gPQ00000060GWYAY</v>
          </cell>
        </row>
        <row r="1601">
          <cell r="A1601" t="str">
            <v>Salvia, Sensation Deep Blue #2</v>
          </cell>
          <cell r="B1601" t="str">
            <v>202531-202630</v>
          </cell>
          <cell r="C1601" t="str">
            <v>a5gPQ0000008IFtYAM</v>
          </cell>
          <cell r="D1601">
            <v>45865</v>
          </cell>
          <cell r="E1601" t="str">
            <v>2025W31</v>
          </cell>
          <cell r="F1601">
            <v>46228</v>
          </cell>
          <cell r="G1601" t="str">
            <v>2026W30</v>
          </cell>
          <cell r="H1601">
            <v>330</v>
          </cell>
          <cell r="I1601">
            <v>0</v>
          </cell>
          <cell r="J1601">
            <v>0</v>
          </cell>
          <cell r="K1601">
            <v>315</v>
          </cell>
          <cell r="L1601">
            <v>0</v>
          </cell>
          <cell r="M1601">
            <v>15</v>
          </cell>
          <cell r="N1601" t="b">
            <v>1</v>
          </cell>
          <cell r="O1601" t="b">
            <v>1</v>
          </cell>
          <cell r="P1601" t="str">
            <v>01tHp00000A2ageIAB</v>
          </cell>
          <cell r="R1601" t="str">
            <v>2026W25</v>
          </cell>
          <cell r="S1601" t="str">
            <v>01tHp00000A2ageIABa5gPQ0000008IFtYAM</v>
          </cell>
        </row>
        <row r="1602">
          <cell r="A1602" t="str">
            <v>Sedum, Autumn Fire #2</v>
          </cell>
          <cell r="B1602" t="str">
            <v>202531-202630</v>
          </cell>
          <cell r="C1602" t="str">
            <v>a5gPQ00000060GXYAY</v>
          </cell>
          <cell r="D1602">
            <v>45865</v>
          </cell>
          <cell r="E1602" t="str">
            <v>2025W31</v>
          </cell>
          <cell r="F1602">
            <v>46228</v>
          </cell>
          <cell r="G1602" t="str">
            <v>2026W30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 t="b">
            <v>1</v>
          </cell>
          <cell r="O1602" t="b">
            <v>1</v>
          </cell>
          <cell r="P1602" t="str">
            <v>01tHp00000A2aghIAB</v>
          </cell>
          <cell r="R1602" t="str">
            <v/>
          </cell>
          <cell r="S1602" t="str">
            <v>01tHp00000A2aghIABa5gPQ00000060GXYAY</v>
          </cell>
        </row>
        <row r="1603">
          <cell r="A1603" t="str">
            <v>Sedum, Flaming Carpet #2</v>
          </cell>
          <cell r="B1603" t="str">
            <v>202531-202630</v>
          </cell>
          <cell r="C1603" t="str">
            <v>a5gPQ00000060GYYAY</v>
          </cell>
          <cell r="D1603">
            <v>45865</v>
          </cell>
          <cell r="E1603" t="str">
            <v>2025W31</v>
          </cell>
          <cell r="F1603">
            <v>46228</v>
          </cell>
          <cell r="G1603" t="str">
            <v>2026W30</v>
          </cell>
          <cell r="H1603">
            <v>0</v>
          </cell>
          <cell r="I1603">
            <v>0</v>
          </cell>
          <cell r="J1603">
            <v>0</v>
          </cell>
          <cell r="K1603">
            <v>0</v>
          </cell>
          <cell r="L1603">
            <v>0</v>
          </cell>
          <cell r="M1603">
            <v>0</v>
          </cell>
          <cell r="N1603" t="b">
            <v>1</v>
          </cell>
          <cell r="O1603" t="b">
            <v>1</v>
          </cell>
          <cell r="P1603" t="str">
            <v>01tHp00000A2agiIAB</v>
          </cell>
          <cell r="R1603" t="str">
            <v/>
          </cell>
          <cell r="S1603" t="str">
            <v>01tHp00000A2agiIABa5gPQ00000060GYYAY</v>
          </cell>
        </row>
        <row r="1604">
          <cell r="A1604" t="str">
            <v>Sedum, SunSparkler Lime Zinger #2</v>
          </cell>
          <cell r="B1604" t="str">
            <v>202531-202630</v>
          </cell>
          <cell r="C1604" t="str">
            <v>a5gPQ00000060GZYAY</v>
          </cell>
          <cell r="D1604">
            <v>45865</v>
          </cell>
          <cell r="E1604" t="str">
            <v>2025W31</v>
          </cell>
          <cell r="F1604">
            <v>46228</v>
          </cell>
          <cell r="G1604" t="str">
            <v>2026W30</v>
          </cell>
          <cell r="H1604">
            <v>86</v>
          </cell>
          <cell r="I1604">
            <v>0</v>
          </cell>
          <cell r="J1604">
            <v>0</v>
          </cell>
          <cell r="K1604">
            <v>46</v>
          </cell>
          <cell r="L1604">
            <v>0</v>
          </cell>
          <cell r="M1604">
            <v>40</v>
          </cell>
          <cell r="N1604" t="b">
            <v>1</v>
          </cell>
          <cell r="O1604" t="b">
            <v>1</v>
          </cell>
          <cell r="P1604" t="str">
            <v>01tHp00000A2agpIAB</v>
          </cell>
          <cell r="R1604" t="str">
            <v>2026W18</v>
          </cell>
          <cell r="S1604" t="str">
            <v>01tHp00000A2agpIABa5gPQ00000060GZYAY</v>
          </cell>
        </row>
        <row r="1605">
          <cell r="A1605" t="str">
            <v>Serviceberry, Autumn Brilliance #10</v>
          </cell>
          <cell r="B1605" t="str">
            <v>202531-202630</v>
          </cell>
          <cell r="C1605" t="str">
            <v>a5gPQ00000060GaYAI</v>
          </cell>
          <cell r="D1605">
            <v>45865</v>
          </cell>
          <cell r="E1605" t="str">
            <v>2025W31</v>
          </cell>
          <cell r="F1605">
            <v>46228</v>
          </cell>
          <cell r="G1605" t="str">
            <v>2026W30</v>
          </cell>
          <cell r="H1605">
            <v>2928</v>
          </cell>
          <cell r="I1605">
            <v>0</v>
          </cell>
          <cell r="J1605">
            <v>0</v>
          </cell>
          <cell r="K1605">
            <v>1247</v>
          </cell>
          <cell r="L1605">
            <v>0</v>
          </cell>
          <cell r="M1605">
            <v>830</v>
          </cell>
          <cell r="N1605" t="b">
            <v>1</v>
          </cell>
          <cell r="O1605" t="b">
            <v>1</v>
          </cell>
          <cell r="P1605" t="str">
            <v>01tHp00000A2agsIAB</v>
          </cell>
          <cell r="R1605" t="str">
            <v>2025W31</v>
          </cell>
          <cell r="S1605" t="str">
            <v>01tHp00000A2agsIABa5gPQ00000060GaYAI</v>
          </cell>
        </row>
        <row r="1606">
          <cell r="A1606" t="str">
            <v>Snowberry, Pinky Promise #2</v>
          </cell>
          <cell r="B1606" t="str">
            <v>202531-202630</v>
          </cell>
          <cell r="C1606" t="str">
            <v>a5gPQ00000060GbYAI</v>
          </cell>
          <cell r="D1606">
            <v>45865</v>
          </cell>
          <cell r="E1606" t="str">
            <v>2025W31</v>
          </cell>
          <cell r="F1606">
            <v>46228</v>
          </cell>
          <cell r="G1606" t="str">
            <v>2026W30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 t="b">
            <v>1</v>
          </cell>
          <cell r="O1606" t="b">
            <v>1</v>
          </cell>
          <cell r="P1606" t="str">
            <v>01tHp00000A2ah0IAB</v>
          </cell>
          <cell r="R1606" t="str">
            <v/>
          </cell>
          <cell r="S1606" t="str">
            <v>01tHp00000A2ah0IABa5gPQ00000060GbYAI</v>
          </cell>
        </row>
        <row r="1607">
          <cell r="A1607" t="str">
            <v>Viburnum, Common Snowball #1</v>
          </cell>
          <cell r="B1607" t="str">
            <v>202531-202630</v>
          </cell>
          <cell r="C1607" t="str">
            <v>a5gPQ00000060GcYAI</v>
          </cell>
          <cell r="D1607">
            <v>45865</v>
          </cell>
          <cell r="E1607" t="str">
            <v>2025W31</v>
          </cell>
          <cell r="F1607">
            <v>46228</v>
          </cell>
          <cell r="G1607" t="str">
            <v>2026W30</v>
          </cell>
          <cell r="H1607">
            <v>739</v>
          </cell>
          <cell r="I1607">
            <v>0</v>
          </cell>
          <cell r="J1607">
            <v>0</v>
          </cell>
          <cell r="K1607">
            <v>739</v>
          </cell>
          <cell r="L1607">
            <v>0</v>
          </cell>
          <cell r="M1607">
            <v>0</v>
          </cell>
          <cell r="N1607" t="b">
            <v>1</v>
          </cell>
          <cell r="O1607" t="b">
            <v>1</v>
          </cell>
          <cell r="P1607" t="str">
            <v>01tHp00000A2ah1IAB</v>
          </cell>
          <cell r="R1607" t="str">
            <v>2026W15</v>
          </cell>
          <cell r="S1607" t="str">
            <v>01tHp00000A2ah1IABa5gPQ00000060GcYAI</v>
          </cell>
        </row>
        <row r="1608">
          <cell r="A1608" t="str">
            <v>Spirea, Little Spark #2</v>
          </cell>
          <cell r="B1608" t="str">
            <v>202531-202630</v>
          </cell>
          <cell r="C1608" t="str">
            <v>a5gPQ00000060GdYAI</v>
          </cell>
          <cell r="D1608">
            <v>45865</v>
          </cell>
          <cell r="E1608" t="str">
            <v>2025W31</v>
          </cell>
          <cell r="F1608">
            <v>46228</v>
          </cell>
          <cell r="G1608" t="str">
            <v>2026W30</v>
          </cell>
          <cell r="H1608">
            <v>3373</v>
          </cell>
          <cell r="I1608">
            <v>0</v>
          </cell>
          <cell r="J1608">
            <v>0</v>
          </cell>
          <cell r="K1608">
            <v>1847</v>
          </cell>
          <cell r="L1608">
            <v>0</v>
          </cell>
          <cell r="M1608">
            <v>1526</v>
          </cell>
          <cell r="N1608" t="b">
            <v>1</v>
          </cell>
          <cell r="O1608" t="b">
            <v>1</v>
          </cell>
          <cell r="P1608" t="str">
            <v>01tHp00000A2ah4IAB</v>
          </cell>
          <cell r="R1608" t="str">
            <v>2025W31</v>
          </cell>
          <cell r="S1608" t="str">
            <v>01tHp00000A2ah4IABa5gPQ00000060GdYAI</v>
          </cell>
        </row>
        <row r="1609">
          <cell r="A1609" t="str">
            <v>Spirea, Pineapple Poprocks #2</v>
          </cell>
          <cell r="B1609" t="str">
            <v>202531-202630</v>
          </cell>
          <cell r="C1609" t="str">
            <v>a5gPQ00000060GeYAI</v>
          </cell>
          <cell r="D1609">
            <v>45865</v>
          </cell>
          <cell r="E1609" t="str">
            <v>2025W31</v>
          </cell>
          <cell r="F1609">
            <v>46228</v>
          </cell>
          <cell r="G1609" t="str">
            <v>2026W30</v>
          </cell>
          <cell r="H1609">
            <v>2016</v>
          </cell>
          <cell r="I1609">
            <v>0</v>
          </cell>
          <cell r="J1609">
            <v>0</v>
          </cell>
          <cell r="K1609">
            <v>1320</v>
          </cell>
          <cell r="L1609">
            <v>0</v>
          </cell>
          <cell r="M1609">
            <v>696</v>
          </cell>
          <cell r="N1609" t="b">
            <v>1</v>
          </cell>
          <cell r="O1609" t="b">
            <v>1</v>
          </cell>
          <cell r="P1609" t="str">
            <v>01tHp00000A2ah5IAB</v>
          </cell>
          <cell r="R1609" t="str">
            <v>2025W31</v>
          </cell>
          <cell r="S1609" t="str">
            <v>01tHp00000A2ah5IABa5gPQ00000060GeYAI</v>
          </cell>
        </row>
        <row r="1610">
          <cell r="A1610" t="str">
            <v>Spirea, Pink Sparkler #2</v>
          </cell>
          <cell r="B1610" t="str">
            <v>202531-202630</v>
          </cell>
          <cell r="C1610" t="str">
            <v>a5gPQ00000060GfYAI</v>
          </cell>
          <cell r="D1610">
            <v>45865</v>
          </cell>
          <cell r="E1610" t="str">
            <v>2025W31</v>
          </cell>
          <cell r="F1610">
            <v>46228</v>
          </cell>
          <cell r="G1610" t="str">
            <v>2026W30</v>
          </cell>
          <cell r="H1610">
            <v>3502</v>
          </cell>
          <cell r="I1610">
            <v>0</v>
          </cell>
          <cell r="J1610">
            <v>0</v>
          </cell>
          <cell r="K1610">
            <v>2884</v>
          </cell>
          <cell r="L1610">
            <v>0</v>
          </cell>
          <cell r="M1610">
            <v>613</v>
          </cell>
          <cell r="N1610" t="b">
            <v>1</v>
          </cell>
          <cell r="O1610" t="b">
            <v>1</v>
          </cell>
          <cell r="P1610" t="str">
            <v>01tHp00000A2ah6IAB</v>
          </cell>
          <cell r="R1610" t="str">
            <v>2025W31</v>
          </cell>
          <cell r="S1610" t="str">
            <v>01tHp00000A2ah6IABa5gPQ00000060GfYAI</v>
          </cell>
        </row>
        <row r="1611">
          <cell r="A1611" t="str">
            <v>Spirea, Superstar #2</v>
          </cell>
          <cell r="B1611" t="str">
            <v>202531-202630</v>
          </cell>
          <cell r="C1611" t="str">
            <v>a5gPQ00000060GgYAI</v>
          </cell>
          <cell r="D1611">
            <v>45865</v>
          </cell>
          <cell r="E1611" t="str">
            <v>2025W31</v>
          </cell>
          <cell r="F1611">
            <v>46228</v>
          </cell>
          <cell r="G1611" t="str">
            <v>2026W30</v>
          </cell>
          <cell r="H1611">
            <v>3026</v>
          </cell>
          <cell r="I1611">
            <v>0</v>
          </cell>
          <cell r="J1611">
            <v>0</v>
          </cell>
          <cell r="K1611">
            <v>2769</v>
          </cell>
          <cell r="L1611">
            <v>0</v>
          </cell>
          <cell r="M1611">
            <v>257</v>
          </cell>
          <cell r="N1611" t="b">
            <v>1</v>
          </cell>
          <cell r="O1611" t="b">
            <v>1</v>
          </cell>
          <cell r="P1611" t="str">
            <v>01tHp00000A2ah9IAB</v>
          </cell>
          <cell r="R1611" t="str">
            <v>2025W31</v>
          </cell>
          <cell r="S1611" t="str">
            <v>01tHp00000A2ah9IABa5gPQ00000060GgYAI</v>
          </cell>
        </row>
        <row r="1612">
          <cell r="A1612" t="str">
            <v>Spirea, Yeti #2</v>
          </cell>
          <cell r="B1612" t="str">
            <v>202531-202630</v>
          </cell>
          <cell r="C1612" t="str">
            <v>a5gPQ00000060GhYAI</v>
          </cell>
          <cell r="D1612">
            <v>45865</v>
          </cell>
          <cell r="E1612" t="str">
            <v>2025W31</v>
          </cell>
          <cell r="F1612">
            <v>46228</v>
          </cell>
          <cell r="G1612" t="str">
            <v>2026W30</v>
          </cell>
          <cell r="H1612">
            <v>0</v>
          </cell>
          <cell r="I1612">
            <v>0</v>
          </cell>
          <cell r="J1612">
            <v>0</v>
          </cell>
          <cell r="K1612">
            <v>0</v>
          </cell>
          <cell r="L1612">
            <v>0</v>
          </cell>
          <cell r="M1612">
            <v>0</v>
          </cell>
          <cell r="N1612" t="b">
            <v>1</v>
          </cell>
          <cell r="O1612" t="b">
            <v>1</v>
          </cell>
          <cell r="P1612" t="str">
            <v>01tHp00000A2ahAIAR</v>
          </cell>
          <cell r="R1612" t="str">
            <v/>
          </cell>
          <cell r="S1612" t="str">
            <v>01tHp00000A2ahAIARa5gPQ00000060GhYAI</v>
          </cell>
        </row>
        <row r="1613">
          <cell r="A1613" t="str">
            <v>Spruce Assorted #3</v>
          </cell>
          <cell r="B1613" t="str">
            <v>202531-202630</v>
          </cell>
          <cell r="C1613" t="str">
            <v>a5gPQ00000060GiYAI</v>
          </cell>
          <cell r="D1613">
            <v>45865</v>
          </cell>
          <cell r="E1613" t="str">
            <v>2025W31</v>
          </cell>
          <cell r="F1613">
            <v>46228</v>
          </cell>
          <cell r="G1613" t="str">
            <v>2026W30</v>
          </cell>
          <cell r="H1613">
            <v>0</v>
          </cell>
          <cell r="I1613">
            <v>0</v>
          </cell>
          <cell r="J1613">
            <v>0</v>
          </cell>
          <cell r="K1613">
            <v>0</v>
          </cell>
          <cell r="L1613">
            <v>0</v>
          </cell>
          <cell r="M1613">
            <v>0</v>
          </cell>
          <cell r="N1613" t="b">
            <v>1</v>
          </cell>
          <cell r="O1613" t="b">
            <v>1</v>
          </cell>
          <cell r="P1613" t="str">
            <v>01tHp00000A2ahBIAR</v>
          </cell>
          <cell r="R1613" t="str">
            <v/>
          </cell>
          <cell r="S1613" t="str">
            <v>01tHp00000A2ahBIARa5gPQ00000060GiYAI</v>
          </cell>
        </row>
        <row r="1614">
          <cell r="A1614" t="str">
            <v>Spruce, Alberta Dwarf #1</v>
          </cell>
          <cell r="B1614" t="str">
            <v>202531-202630</v>
          </cell>
          <cell r="C1614" t="str">
            <v>a5gPQ00000060GjYAI</v>
          </cell>
          <cell r="D1614">
            <v>45865</v>
          </cell>
          <cell r="E1614" t="str">
            <v>2025W31</v>
          </cell>
          <cell r="F1614">
            <v>46228</v>
          </cell>
          <cell r="G1614" t="str">
            <v>2026W30</v>
          </cell>
          <cell r="H1614">
            <v>0</v>
          </cell>
          <cell r="I1614">
            <v>0</v>
          </cell>
          <cell r="J1614">
            <v>0</v>
          </cell>
          <cell r="K1614">
            <v>0</v>
          </cell>
          <cell r="L1614">
            <v>0</v>
          </cell>
          <cell r="M1614">
            <v>0</v>
          </cell>
          <cell r="N1614" t="b">
            <v>1</v>
          </cell>
          <cell r="O1614" t="b">
            <v>1</v>
          </cell>
          <cell r="P1614" t="str">
            <v>01tHp00000A2ahCIAR</v>
          </cell>
          <cell r="R1614" t="str">
            <v/>
          </cell>
          <cell r="S1614" t="str">
            <v>01tHp00000A2ahCIARa5gPQ00000060GjYAI</v>
          </cell>
        </row>
        <row r="1615">
          <cell r="A1615" t="str">
            <v>Spruce, Baby Blue #1</v>
          </cell>
          <cell r="B1615" t="str">
            <v>202501-202552</v>
          </cell>
          <cell r="C1615" t="str">
            <v>a5gPQ00000060QlYAI</v>
          </cell>
          <cell r="D1615">
            <v>45655</v>
          </cell>
          <cell r="E1615" t="str">
            <v>2025W01</v>
          </cell>
          <cell r="F1615">
            <v>46018</v>
          </cell>
          <cell r="G1615" t="str">
            <v>2025W52</v>
          </cell>
          <cell r="H1615">
            <v>0</v>
          </cell>
          <cell r="I1615">
            <v>0</v>
          </cell>
          <cell r="J1615">
            <v>0</v>
          </cell>
          <cell r="K1615">
            <v>0</v>
          </cell>
          <cell r="L1615">
            <v>0</v>
          </cell>
          <cell r="M1615">
            <v>0</v>
          </cell>
          <cell r="N1615" t="b">
            <v>0</v>
          </cell>
          <cell r="O1615" t="b">
            <v>1</v>
          </cell>
          <cell r="P1615" t="str">
            <v>01tHp00000A2ahDIAR</v>
          </cell>
          <cell r="R1615" t="str">
            <v/>
          </cell>
          <cell r="S1615" t="str">
            <v>01tHp00000A2ahDIARa5gPQ00000060QlYAI</v>
          </cell>
        </row>
        <row r="1616">
          <cell r="A1616" t="str">
            <v>Spruce, Baby Blue #1</v>
          </cell>
          <cell r="B1616" t="str">
            <v>202601-202652</v>
          </cell>
          <cell r="C1616" t="str">
            <v>a5gPQ00000060nLYAQ</v>
          </cell>
          <cell r="D1616">
            <v>46019</v>
          </cell>
          <cell r="E1616" t="str">
            <v>2026W01</v>
          </cell>
          <cell r="F1616">
            <v>46382</v>
          </cell>
          <cell r="G1616" t="str">
            <v>2026W52</v>
          </cell>
          <cell r="H1616">
            <v>0</v>
          </cell>
          <cell r="I1616">
            <v>0</v>
          </cell>
          <cell r="J1616">
            <v>0</v>
          </cell>
          <cell r="K1616">
            <v>0</v>
          </cell>
          <cell r="L1616">
            <v>0</v>
          </cell>
          <cell r="M1616">
            <v>0</v>
          </cell>
          <cell r="N1616" t="b">
            <v>0</v>
          </cell>
          <cell r="O1616" t="b">
            <v>1</v>
          </cell>
          <cell r="P1616" t="str">
            <v>01tHp00000A2ahDIAR</v>
          </cell>
          <cell r="R1616" t="str">
            <v/>
          </cell>
          <cell r="S1616" t="str">
            <v>01tHp00000A2ahDIARa5gPQ00000060nLYAQ</v>
          </cell>
        </row>
        <row r="1617">
          <cell r="A1617" t="str">
            <v>Spruce, Black Hills #1</v>
          </cell>
          <cell r="B1617" t="str">
            <v>202531-202630</v>
          </cell>
          <cell r="C1617" t="str">
            <v>a5gPQ00000060GkYAI</v>
          </cell>
          <cell r="D1617">
            <v>45865</v>
          </cell>
          <cell r="E1617" t="str">
            <v>2025W31</v>
          </cell>
          <cell r="F1617">
            <v>46228</v>
          </cell>
          <cell r="G1617" t="str">
            <v>2026W30</v>
          </cell>
          <cell r="H1617">
            <v>0</v>
          </cell>
          <cell r="I1617">
            <v>10000</v>
          </cell>
          <cell r="J1617">
            <v>0</v>
          </cell>
          <cell r="K1617">
            <v>0</v>
          </cell>
          <cell r="L1617">
            <v>10000</v>
          </cell>
          <cell r="M1617">
            <v>0</v>
          </cell>
          <cell r="N1617" t="b">
            <v>1</v>
          </cell>
          <cell r="O1617" t="b">
            <v>1</v>
          </cell>
          <cell r="P1617" t="str">
            <v>01tHp00000A2ahKIAR</v>
          </cell>
          <cell r="R1617" t="str">
            <v/>
          </cell>
          <cell r="S1617" t="str">
            <v>01tHp00000A2ahKIARa5gPQ00000060GkYAI</v>
          </cell>
        </row>
        <row r="1618">
          <cell r="A1618" t="str">
            <v>Spruce, Black Hills #5</v>
          </cell>
          <cell r="B1618" t="str">
            <v>202531-202630</v>
          </cell>
          <cell r="C1618" t="str">
            <v>a5gPQ00000060GlYAI</v>
          </cell>
          <cell r="D1618">
            <v>45865</v>
          </cell>
          <cell r="E1618" t="str">
            <v>2025W31</v>
          </cell>
          <cell r="F1618">
            <v>46228</v>
          </cell>
          <cell r="G1618" t="str">
            <v>2026W30</v>
          </cell>
          <cell r="H1618">
            <v>1259</v>
          </cell>
          <cell r="I1618">
            <v>1000</v>
          </cell>
          <cell r="J1618">
            <v>0</v>
          </cell>
          <cell r="K1618">
            <v>1042</v>
          </cell>
          <cell r="L1618">
            <v>0</v>
          </cell>
          <cell r="M1618">
            <v>1080</v>
          </cell>
          <cell r="N1618" t="b">
            <v>1</v>
          </cell>
          <cell r="O1618" t="b">
            <v>1</v>
          </cell>
          <cell r="P1618" t="str">
            <v>01tHp00000A2ahMIAR</v>
          </cell>
          <cell r="R1618" t="str">
            <v>2025W31</v>
          </cell>
          <cell r="S1618" t="str">
            <v>01tHp00000A2ahMIARa5gPQ00000060GlYAI</v>
          </cell>
        </row>
        <row r="1619">
          <cell r="A1619" t="str">
            <v>Spruce, Black Hills #7</v>
          </cell>
          <cell r="B1619" t="str">
            <v>202531-202630</v>
          </cell>
          <cell r="C1619" t="str">
            <v>a5gPQ00000060GmYAI</v>
          </cell>
          <cell r="D1619">
            <v>45865</v>
          </cell>
          <cell r="E1619" t="str">
            <v>2025W31</v>
          </cell>
          <cell r="F1619">
            <v>46228</v>
          </cell>
          <cell r="G1619" t="str">
            <v>2026W30</v>
          </cell>
          <cell r="H1619">
            <v>0</v>
          </cell>
          <cell r="I1619">
            <v>0</v>
          </cell>
          <cell r="J1619">
            <v>0</v>
          </cell>
          <cell r="K1619">
            <v>0</v>
          </cell>
          <cell r="L1619">
            <v>0</v>
          </cell>
          <cell r="M1619">
            <v>0</v>
          </cell>
          <cell r="N1619" t="b">
            <v>1</v>
          </cell>
          <cell r="O1619" t="b">
            <v>1</v>
          </cell>
          <cell r="P1619" t="str">
            <v>01tHp00000A2ahOIAR</v>
          </cell>
          <cell r="R1619" t="str">
            <v/>
          </cell>
          <cell r="S1619" t="str">
            <v>01tHp00000A2ahOIARa5gPQ00000060GmYAI</v>
          </cell>
        </row>
        <row r="1620">
          <cell r="A1620" t="str">
            <v>Spruce, Colorado #1</v>
          </cell>
          <cell r="B1620" t="str">
            <v>202531-202630</v>
          </cell>
          <cell r="C1620" t="str">
            <v>a5gPQ00000060GnYAI</v>
          </cell>
          <cell r="D1620">
            <v>45865</v>
          </cell>
          <cell r="E1620" t="str">
            <v>2025W31</v>
          </cell>
          <cell r="F1620">
            <v>46228</v>
          </cell>
          <cell r="G1620" t="str">
            <v>2026W30</v>
          </cell>
          <cell r="H1620">
            <v>0</v>
          </cell>
          <cell r="I1620">
            <v>10000</v>
          </cell>
          <cell r="J1620">
            <v>0</v>
          </cell>
          <cell r="K1620">
            <v>0</v>
          </cell>
          <cell r="L1620">
            <v>10000</v>
          </cell>
          <cell r="M1620">
            <v>0</v>
          </cell>
          <cell r="N1620" t="b">
            <v>1</v>
          </cell>
          <cell r="O1620" t="b">
            <v>1</v>
          </cell>
          <cell r="P1620" t="str">
            <v>01tHp00000A2ahPIAR</v>
          </cell>
          <cell r="R1620" t="str">
            <v/>
          </cell>
          <cell r="S1620" t="str">
            <v>01tHp00000A2ahPIARa5gPQ00000060GnYAI</v>
          </cell>
        </row>
        <row r="1621">
          <cell r="A1621" t="str">
            <v>Weigela, Minor Black #3</v>
          </cell>
          <cell r="B1621" t="str">
            <v>202531-202630</v>
          </cell>
          <cell r="C1621" t="str">
            <v>a5gPQ00000060GoYAI</v>
          </cell>
          <cell r="D1621">
            <v>45865</v>
          </cell>
          <cell r="E1621" t="str">
            <v>2025W31</v>
          </cell>
          <cell r="F1621">
            <v>46228</v>
          </cell>
          <cell r="G1621" t="str">
            <v>2026W30</v>
          </cell>
          <cell r="H1621">
            <v>3477</v>
          </cell>
          <cell r="I1621">
            <v>0</v>
          </cell>
          <cell r="J1621">
            <v>0</v>
          </cell>
          <cell r="K1621">
            <v>3436</v>
          </cell>
          <cell r="L1621">
            <v>0</v>
          </cell>
          <cell r="M1621">
            <v>35</v>
          </cell>
          <cell r="N1621" t="b">
            <v>1</v>
          </cell>
          <cell r="O1621" t="b">
            <v>1</v>
          </cell>
          <cell r="P1621" t="str">
            <v>01tHp00000A2ahSIAR</v>
          </cell>
          <cell r="R1621" t="str">
            <v>2025W31</v>
          </cell>
          <cell r="S1621" t="str">
            <v>01tHp00000A2ahSIARa5gPQ00000060GoYAI</v>
          </cell>
        </row>
        <row r="1622">
          <cell r="A1622" t="str">
            <v>Spruce, Colorado #5</v>
          </cell>
          <cell r="B1622" t="str">
            <v>202531-202630</v>
          </cell>
          <cell r="C1622" t="str">
            <v>a5gPQ00000060GpYAI</v>
          </cell>
          <cell r="D1622">
            <v>45865</v>
          </cell>
          <cell r="E1622" t="str">
            <v>2025W31</v>
          </cell>
          <cell r="F1622">
            <v>46228</v>
          </cell>
          <cell r="G1622" t="str">
            <v>2026W30</v>
          </cell>
          <cell r="H1622">
            <v>37</v>
          </cell>
          <cell r="I1622">
            <v>600</v>
          </cell>
          <cell r="J1622">
            <v>0</v>
          </cell>
          <cell r="K1622">
            <v>556</v>
          </cell>
          <cell r="L1622">
            <v>0</v>
          </cell>
          <cell r="M1622">
            <v>63</v>
          </cell>
          <cell r="N1622" t="b">
            <v>1</v>
          </cell>
          <cell r="O1622" t="b">
            <v>1</v>
          </cell>
          <cell r="P1622" t="str">
            <v>01tHp00000A2ahTIAR</v>
          </cell>
          <cell r="R1622" t="str">
            <v/>
          </cell>
          <cell r="S1622" t="str">
            <v>01tHp00000A2ahTIARa5gPQ00000060GpYAI</v>
          </cell>
        </row>
        <row r="1623">
          <cell r="A1623" t="str">
            <v>Spruce, Norway #1</v>
          </cell>
          <cell r="B1623" t="str">
            <v>202531-202630</v>
          </cell>
          <cell r="C1623" t="str">
            <v>a5gPQ00000060GqYAI</v>
          </cell>
          <cell r="D1623">
            <v>45865</v>
          </cell>
          <cell r="E1623" t="str">
            <v>2025W31</v>
          </cell>
          <cell r="F1623">
            <v>46228</v>
          </cell>
          <cell r="G1623" t="str">
            <v>2026W30</v>
          </cell>
          <cell r="H1623">
            <v>0</v>
          </cell>
          <cell r="I1623">
            <v>8000</v>
          </cell>
          <cell r="J1623">
            <v>0</v>
          </cell>
          <cell r="K1623">
            <v>0</v>
          </cell>
          <cell r="L1623">
            <v>8000</v>
          </cell>
          <cell r="M1623">
            <v>0</v>
          </cell>
          <cell r="N1623" t="b">
            <v>0</v>
          </cell>
          <cell r="O1623" t="b">
            <v>1</v>
          </cell>
          <cell r="P1623" t="str">
            <v>01tHp00000A2ahaIAB</v>
          </cell>
          <cell r="R1623" t="str">
            <v/>
          </cell>
          <cell r="S1623" t="str">
            <v>01tHp00000A2ahaIABa5gPQ00000060GqYAI</v>
          </cell>
        </row>
        <row r="1624">
          <cell r="A1624" t="str">
            <v>Spruce, Norway #7</v>
          </cell>
          <cell r="B1624" t="str">
            <v>202531-202630</v>
          </cell>
          <cell r="C1624" t="str">
            <v>a5gPQ00000060GrYAI</v>
          </cell>
          <cell r="D1624">
            <v>45865</v>
          </cell>
          <cell r="E1624" t="str">
            <v>2025W31</v>
          </cell>
          <cell r="F1624">
            <v>46228</v>
          </cell>
          <cell r="G1624" t="str">
            <v>2026W30</v>
          </cell>
          <cell r="H1624">
            <v>0</v>
          </cell>
          <cell r="I1624">
            <v>0</v>
          </cell>
          <cell r="J1624">
            <v>0</v>
          </cell>
          <cell r="K1624">
            <v>0</v>
          </cell>
          <cell r="L1624">
            <v>0</v>
          </cell>
          <cell r="M1624">
            <v>0</v>
          </cell>
          <cell r="N1624" t="b">
            <v>1</v>
          </cell>
          <cell r="O1624" t="b">
            <v>1</v>
          </cell>
          <cell r="P1624" t="str">
            <v>01tHp00000A2ahcIAB</v>
          </cell>
          <cell r="R1624" t="str">
            <v/>
          </cell>
          <cell r="S1624" t="str">
            <v>01tHp00000A2ahcIABa5gPQ00000060GrYAI</v>
          </cell>
        </row>
        <row r="1625">
          <cell r="A1625" t="str">
            <v>Weigela, Stunner #2</v>
          </cell>
          <cell r="B1625" t="str">
            <v>202531-202630</v>
          </cell>
          <cell r="C1625" t="str">
            <v>a5gPQ00000060GsYAI</v>
          </cell>
          <cell r="D1625">
            <v>45865</v>
          </cell>
          <cell r="E1625" t="str">
            <v>2025W31</v>
          </cell>
          <cell r="F1625">
            <v>46228</v>
          </cell>
          <cell r="G1625" t="str">
            <v>2026W30</v>
          </cell>
          <cell r="H1625">
            <v>3446</v>
          </cell>
          <cell r="I1625">
            <v>0</v>
          </cell>
          <cell r="J1625">
            <v>0</v>
          </cell>
          <cell r="K1625">
            <v>3304</v>
          </cell>
          <cell r="L1625">
            <v>0</v>
          </cell>
          <cell r="M1625">
            <v>130</v>
          </cell>
          <cell r="N1625" t="b">
            <v>1</v>
          </cell>
          <cell r="O1625" t="b">
            <v>1</v>
          </cell>
          <cell r="P1625" t="str">
            <v>01tHp00000A2ahgIAB</v>
          </cell>
          <cell r="R1625" t="str">
            <v>2025W31</v>
          </cell>
          <cell r="S1625" t="str">
            <v>01tHp00000A2ahgIABa5gPQ00000060GsYAI</v>
          </cell>
        </row>
        <row r="1626">
          <cell r="A1626" t="str">
            <v>Strawberry, Rosy Belle #2</v>
          </cell>
          <cell r="B1626" t="str">
            <v>202531-202630</v>
          </cell>
          <cell r="C1626" t="str">
            <v>a5gPQ00000060GtYAI</v>
          </cell>
          <cell r="D1626">
            <v>45865</v>
          </cell>
          <cell r="E1626" t="str">
            <v>2025W31</v>
          </cell>
          <cell r="F1626">
            <v>46228</v>
          </cell>
          <cell r="G1626" t="str">
            <v>2026W30</v>
          </cell>
          <cell r="H1626">
            <v>2480</v>
          </cell>
          <cell r="I1626">
            <v>0</v>
          </cell>
          <cell r="J1626">
            <v>0</v>
          </cell>
          <cell r="K1626">
            <v>1712</v>
          </cell>
          <cell r="L1626">
            <v>0</v>
          </cell>
          <cell r="M1626">
            <v>768</v>
          </cell>
          <cell r="N1626" t="b">
            <v>1</v>
          </cell>
          <cell r="O1626" t="b">
            <v>1</v>
          </cell>
          <cell r="P1626" t="str">
            <v>01tHp00000A2ahjIAB</v>
          </cell>
          <cell r="R1626" t="str">
            <v>2025W31</v>
          </cell>
          <cell r="S1626" t="str">
            <v>01tHp00000A2ahjIABa5gPQ00000060GtYAI</v>
          </cell>
        </row>
        <row r="1627">
          <cell r="A1627" t="str">
            <v>Strawberry, Scarlet Belle #2</v>
          </cell>
          <cell r="B1627" t="str">
            <v>202531-202630</v>
          </cell>
          <cell r="C1627" t="str">
            <v>a5gPQ00000060GuYAI</v>
          </cell>
          <cell r="D1627">
            <v>45865</v>
          </cell>
          <cell r="E1627" t="str">
            <v>2025W31</v>
          </cell>
          <cell r="F1627">
            <v>46228</v>
          </cell>
          <cell r="G1627" t="str">
            <v>2026W30</v>
          </cell>
          <cell r="H1627">
            <v>0</v>
          </cell>
          <cell r="I1627">
            <v>0</v>
          </cell>
          <cell r="J1627">
            <v>0</v>
          </cell>
          <cell r="K1627">
            <v>0</v>
          </cell>
          <cell r="L1627">
            <v>0</v>
          </cell>
          <cell r="M1627">
            <v>0</v>
          </cell>
          <cell r="N1627" t="b">
            <v>1</v>
          </cell>
          <cell r="O1627" t="b">
            <v>1</v>
          </cell>
          <cell r="P1627" t="str">
            <v>01tHp00000A2ahkIAB</v>
          </cell>
          <cell r="R1627" t="str">
            <v/>
          </cell>
          <cell r="S1627" t="str">
            <v>01tHp00000A2ahkIABa5gPQ00000060GuYAI</v>
          </cell>
        </row>
        <row r="1628">
          <cell r="A1628" t="str">
            <v>Strawberry, Snowy Belle #2</v>
          </cell>
          <cell r="B1628" t="str">
            <v>202531-202630</v>
          </cell>
          <cell r="C1628" t="str">
            <v>a5gPQ00000060GvYAI</v>
          </cell>
          <cell r="D1628">
            <v>45865</v>
          </cell>
          <cell r="E1628" t="str">
            <v>2025W31</v>
          </cell>
          <cell r="F1628">
            <v>46228</v>
          </cell>
          <cell r="G1628" t="str">
            <v>2026W30</v>
          </cell>
          <cell r="H1628">
            <v>2312</v>
          </cell>
          <cell r="I1628">
            <v>0</v>
          </cell>
          <cell r="J1628">
            <v>0</v>
          </cell>
          <cell r="K1628">
            <v>2114</v>
          </cell>
          <cell r="L1628">
            <v>0</v>
          </cell>
          <cell r="M1628">
            <v>198</v>
          </cell>
          <cell r="N1628" t="b">
            <v>1</v>
          </cell>
          <cell r="O1628" t="b">
            <v>1</v>
          </cell>
          <cell r="P1628" t="str">
            <v>01tHp00000A2ahlIAB</v>
          </cell>
          <cell r="R1628" t="str">
            <v>2025W31</v>
          </cell>
          <cell r="S1628" t="str">
            <v>01tHp00000A2ahlIABa5gPQ00000060GvYAI</v>
          </cell>
        </row>
        <row r="1629">
          <cell r="A1629" t="str">
            <v>Summersweet, Summer Sparkler #2</v>
          </cell>
          <cell r="B1629" t="str">
            <v>202531-202630</v>
          </cell>
          <cell r="C1629" t="str">
            <v>a5gPQ00000060GwYAI</v>
          </cell>
          <cell r="D1629">
            <v>45865</v>
          </cell>
          <cell r="E1629" t="str">
            <v>2025W31</v>
          </cell>
          <cell r="F1629">
            <v>46228</v>
          </cell>
          <cell r="G1629" t="str">
            <v>2026W30</v>
          </cell>
          <cell r="H1629">
            <v>2004</v>
          </cell>
          <cell r="I1629">
            <v>0</v>
          </cell>
          <cell r="J1629">
            <v>0</v>
          </cell>
          <cell r="K1629">
            <v>1813</v>
          </cell>
          <cell r="L1629">
            <v>0</v>
          </cell>
          <cell r="M1629">
            <v>191</v>
          </cell>
          <cell r="N1629" t="b">
            <v>1</v>
          </cell>
          <cell r="O1629" t="b">
            <v>1</v>
          </cell>
          <cell r="P1629" t="str">
            <v>01tHp00000A2ahmIAB</v>
          </cell>
          <cell r="R1629" t="str">
            <v>2025W31</v>
          </cell>
          <cell r="S1629" t="str">
            <v>01tHp00000A2ahmIABa5gPQ00000060GwYAI</v>
          </cell>
        </row>
        <row r="1630">
          <cell r="A1630" t="str">
            <v>Topiary, Arborvitae, Emerald Green 3-Ball Poodle #15</v>
          </cell>
          <cell r="B1630" t="str">
            <v>202531-202630</v>
          </cell>
          <cell r="C1630" t="str">
            <v>a5gPQ00000060GxYAI</v>
          </cell>
          <cell r="D1630">
            <v>45865</v>
          </cell>
          <cell r="E1630" t="str">
            <v>2025W31</v>
          </cell>
          <cell r="F1630">
            <v>46228</v>
          </cell>
          <cell r="G1630" t="str">
            <v>2026W30</v>
          </cell>
          <cell r="H1630">
            <v>0</v>
          </cell>
          <cell r="I1630">
            <v>80</v>
          </cell>
          <cell r="J1630">
            <v>0</v>
          </cell>
          <cell r="K1630">
            <v>49</v>
          </cell>
          <cell r="L1630">
            <v>0</v>
          </cell>
          <cell r="M1630">
            <v>31</v>
          </cell>
          <cell r="N1630" t="b">
            <v>1</v>
          </cell>
          <cell r="O1630" t="b">
            <v>1</v>
          </cell>
          <cell r="P1630" t="str">
            <v>01tHp00000A2ahqIAB</v>
          </cell>
          <cell r="R1630" t="str">
            <v/>
          </cell>
          <cell r="S1630" t="str">
            <v>01tHp00000A2ahqIABa5gPQ00000060GxYAI</v>
          </cell>
        </row>
        <row r="1631">
          <cell r="A1631" t="str">
            <v>Topiary, Arborvitae, Emerald Green 3-Ball Poodle #5</v>
          </cell>
          <cell r="B1631" t="str">
            <v>202531-202630</v>
          </cell>
          <cell r="C1631" t="str">
            <v>a5gPQ00000060GyYAI</v>
          </cell>
          <cell r="D1631">
            <v>45865</v>
          </cell>
          <cell r="E1631" t="str">
            <v>2025W31</v>
          </cell>
          <cell r="F1631">
            <v>46228</v>
          </cell>
          <cell r="G1631" t="str">
            <v>2026W30</v>
          </cell>
          <cell r="H1631">
            <v>0</v>
          </cell>
          <cell r="I1631">
            <v>125</v>
          </cell>
          <cell r="J1631">
            <v>0</v>
          </cell>
          <cell r="K1631">
            <v>125</v>
          </cell>
          <cell r="L1631">
            <v>0</v>
          </cell>
          <cell r="M1631">
            <v>0</v>
          </cell>
          <cell r="N1631" t="b">
            <v>1</v>
          </cell>
          <cell r="O1631" t="b">
            <v>1</v>
          </cell>
          <cell r="P1631" t="str">
            <v>01tHp00000A2ahrIAB</v>
          </cell>
          <cell r="R1631" t="str">
            <v/>
          </cell>
          <cell r="S1631" t="str">
            <v>01tHp00000A2ahrIABa5gPQ00000060GyYAI</v>
          </cell>
        </row>
        <row r="1632">
          <cell r="A1632" t="str">
            <v>Topiary, Boxwood, Common 2-Ball Poodle #6</v>
          </cell>
          <cell r="B1632" t="str">
            <v>202531-202630</v>
          </cell>
          <cell r="C1632" t="str">
            <v>a5gPQ00000060GzYAI</v>
          </cell>
          <cell r="D1632">
            <v>45865</v>
          </cell>
          <cell r="E1632" t="str">
            <v>2025W31</v>
          </cell>
          <cell r="F1632">
            <v>46228</v>
          </cell>
          <cell r="G1632" t="str">
            <v>2026W30</v>
          </cell>
          <cell r="H1632">
            <v>0</v>
          </cell>
          <cell r="I1632">
            <v>200</v>
          </cell>
          <cell r="J1632">
            <v>0</v>
          </cell>
          <cell r="K1632">
            <v>172</v>
          </cell>
          <cell r="L1632">
            <v>0</v>
          </cell>
          <cell r="M1632">
            <v>28</v>
          </cell>
          <cell r="N1632" t="b">
            <v>1</v>
          </cell>
          <cell r="O1632" t="b">
            <v>1</v>
          </cell>
          <cell r="P1632" t="str">
            <v>01tHp00000A2ahsIAB</v>
          </cell>
          <cell r="R1632" t="str">
            <v/>
          </cell>
          <cell r="S1632" t="str">
            <v>01tHp00000A2ahsIABa5gPQ00000060GzYAI</v>
          </cell>
        </row>
        <row r="1633">
          <cell r="A1633" t="str">
            <v>Topiary, Boxwood, Green Mountain (On Standard) #5</v>
          </cell>
          <cell r="B1633" t="str">
            <v>202531-202630</v>
          </cell>
          <cell r="C1633" t="str">
            <v>a5gPQ00000060H0YAI</v>
          </cell>
          <cell r="D1633">
            <v>45865</v>
          </cell>
          <cell r="E1633" t="str">
            <v>2025W31</v>
          </cell>
          <cell r="F1633">
            <v>46228</v>
          </cell>
          <cell r="G1633" t="str">
            <v>2026W30</v>
          </cell>
          <cell r="H1633">
            <v>0</v>
          </cell>
          <cell r="I1633">
            <v>0</v>
          </cell>
          <cell r="J1633">
            <v>0</v>
          </cell>
          <cell r="K1633">
            <v>0</v>
          </cell>
          <cell r="L1633">
            <v>0</v>
          </cell>
          <cell r="M1633">
            <v>0</v>
          </cell>
          <cell r="N1633" t="b">
            <v>1</v>
          </cell>
          <cell r="O1633" t="b">
            <v>1</v>
          </cell>
          <cell r="P1633" t="str">
            <v>01tHp00000A2ahwIAB</v>
          </cell>
          <cell r="R1633" t="str">
            <v/>
          </cell>
          <cell r="S1633" t="str">
            <v>01tHp00000A2ahwIABa5gPQ00000060H0YAI</v>
          </cell>
        </row>
        <row r="1634">
          <cell r="A1634" t="str">
            <v>Topiary, Juniper, Daub's Frosted Sculpture #5</v>
          </cell>
          <cell r="B1634" t="str">
            <v>202531-202630</v>
          </cell>
          <cell r="C1634" t="str">
            <v>a5gPQ00000060H1YAI</v>
          </cell>
          <cell r="D1634">
            <v>45865</v>
          </cell>
          <cell r="E1634" t="str">
            <v>2025W31</v>
          </cell>
          <cell r="F1634">
            <v>46228</v>
          </cell>
          <cell r="G1634" t="str">
            <v>2026W30</v>
          </cell>
          <cell r="H1634">
            <v>0</v>
          </cell>
          <cell r="I1634">
            <v>85</v>
          </cell>
          <cell r="J1634">
            <v>0</v>
          </cell>
          <cell r="K1634">
            <v>58</v>
          </cell>
          <cell r="L1634">
            <v>0</v>
          </cell>
          <cell r="M1634">
            <v>27</v>
          </cell>
          <cell r="N1634" t="b">
            <v>1</v>
          </cell>
          <cell r="O1634" t="b">
            <v>1</v>
          </cell>
          <cell r="P1634" t="str">
            <v>01tHp00000A2ahzIAB</v>
          </cell>
          <cell r="R1634" t="str">
            <v/>
          </cell>
          <cell r="S1634" t="str">
            <v>01tHp00000A2ahzIABa5gPQ00000060H1YAI</v>
          </cell>
        </row>
        <row r="1635">
          <cell r="A1635" t="str">
            <v>Topiary, Juniper, Wiltonii Blue Rug #7</v>
          </cell>
          <cell r="B1635" t="str">
            <v>202531-202630</v>
          </cell>
          <cell r="C1635" t="str">
            <v>a5gPQ00000060H2YAI</v>
          </cell>
          <cell r="D1635">
            <v>45865</v>
          </cell>
          <cell r="E1635" t="str">
            <v>2025W31</v>
          </cell>
          <cell r="F1635">
            <v>46228</v>
          </cell>
          <cell r="G1635" t="str">
            <v>2026W30</v>
          </cell>
          <cell r="H1635">
            <v>0</v>
          </cell>
          <cell r="I1635">
            <v>50</v>
          </cell>
          <cell r="J1635">
            <v>0</v>
          </cell>
          <cell r="K1635">
            <v>50</v>
          </cell>
          <cell r="L1635">
            <v>0</v>
          </cell>
          <cell r="M1635">
            <v>0</v>
          </cell>
          <cell r="N1635" t="b">
            <v>1</v>
          </cell>
          <cell r="O1635" t="b">
            <v>1</v>
          </cell>
          <cell r="P1635" t="str">
            <v>01tHp00000A2ai1IAB</v>
          </cell>
          <cell r="R1635" t="str">
            <v/>
          </cell>
          <cell r="S1635" t="str">
            <v>01tHp00000A2ai1IABa5gPQ00000060H2YAI</v>
          </cell>
        </row>
        <row r="1636">
          <cell r="A1636" t="str">
            <v>Topiary, Pine, Dwarf Mugo (On Standard) #5</v>
          </cell>
          <cell r="B1636" t="str">
            <v>202531-202630</v>
          </cell>
          <cell r="C1636" t="str">
            <v>a5gPQ00000060H3YAI</v>
          </cell>
          <cell r="D1636">
            <v>45865</v>
          </cell>
          <cell r="E1636" t="str">
            <v>2025W31</v>
          </cell>
          <cell r="F1636">
            <v>46228</v>
          </cell>
          <cell r="G1636" t="str">
            <v>2026W30</v>
          </cell>
          <cell r="H1636">
            <v>0</v>
          </cell>
          <cell r="I1636">
            <v>80</v>
          </cell>
          <cell r="J1636">
            <v>0</v>
          </cell>
          <cell r="K1636">
            <v>80</v>
          </cell>
          <cell r="L1636">
            <v>0</v>
          </cell>
          <cell r="M1636">
            <v>0</v>
          </cell>
          <cell r="N1636" t="b">
            <v>1</v>
          </cell>
          <cell r="O1636" t="b">
            <v>1</v>
          </cell>
          <cell r="P1636" t="str">
            <v>01tHp00000A2ai3IAB</v>
          </cell>
          <cell r="R1636" t="str">
            <v/>
          </cell>
          <cell r="S1636" t="str">
            <v>01tHp00000A2ai3IABa5gPQ00000060H3YAI</v>
          </cell>
        </row>
        <row r="1637">
          <cell r="A1637" t="str">
            <v>Topiary, Spruce, Little Gem (On Standard) #7</v>
          </cell>
          <cell r="B1637" t="str">
            <v>202531-202630</v>
          </cell>
          <cell r="C1637" t="str">
            <v>a5gPQ00000060H4YAI</v>
          </cell>
          <cell r="D1637">
            <v>45865</v>
          </cell>
          <cell r="E1637" t="str">
            <v>2025W31</v>
          </cell>
          <cell r="F1637">
            <v>46228</v>
          </cell>
          <cell r="G1637" t="str">
            <v>2026W30</v>
          </cell>
          <cell r="H1637">
            <v>0</v>
          </cell>
          <cell r="I1637">
            <v>125</v>
          </cell>
          <cell r="J1637">
            <v>0</v>
          </cell>
          <cell r="K1637">
            <v>125</v>
          </cell>
          <cell r="L1637">
            <v>0</v>
          </cell>
          <cell r="M1637">
            <v>0</v>
          </cell>
          <cell r="N1637" t="b">
            <v>1</v>
          </cell>
          <cell r="O1637" t="b">
            <v>1</v>
          </cell>
          <cell r="P1637" t="str">
            <v>01tHp00000A2ai8IAB</v>
          </cell>
          <cell r="R1637" t="str">
            <v/>
          </cell>
          <cell r="S1637" t="str">
            <v>01tHp00000A2ai8IABa5gPQ00000060H4YAI</v>
          </cell>
        </row>
        <row r="1638">
          <cell r="A1638" t="str">
            <v>Topiary, Spruce, Alberta Spiral #3</v>
          </cell>
          <cell r="B1638" t="str">
            <v>202531-202630</v>
          </cell>
          <cell r="C1638" t="str">
            <v>a5gPQ00000060H5YAI</v>
          </cell>
          <cell r="D1638">
            <v>45865</v>
          </cell>
          <cell r="E1638" t="str">
            <v>2025W31</v>
          </cell>
          <cell r="F1638">
            <v>46228</v>
          </cell>
          <cell r="G1638" t="str">
            <v>2026W30</v>
          </cell>
          <cell r="H1638">
            <v>0</v>
          </cell>
          <cell r="I1638">
            <v>800</v>
          </cell>
          <cell r="J1638">
            <v>0</v>
          </cell>
          <cell r="K1638">
            <v>800</v>
          </cell>
          <cell r="L1638">
            <v>0</v>
          </cell>
          <cell r="M1638">
            <v>0</v>
          </cell>
          <cell r="N1638" t="b">
            <v>1</v>
          </cell>
          <cell r="O1638" t="b">
            <v>1</v>
          </cell>
          <cell r="P1638" t="str">
            <v>01tHp00000A2ai9IAB</v>
          </cell>
          <cell r="R1638" t="str">
            <v/>
          </cell>
          <cell r="S1638" t="str">
            <v>01tHp00000A2ai9IABa5gPQ00000060H5YAI</v>
          </cell>
        </row>
        <row r="1639">
          <cell r="A1639" t="str">
            <v>Topiary, Spruce, Dwarf Alberta 3-Ball Poodle #5</v>
          </cell>
          <cell r="B1639" t="str">
            <v>202531-202630</v>
          </cell>
          <cell r="C1639" t="str">
            <v>a5gPQ00000060H6YAI</v>
          </cell>
          <cell r="D1639">
            <v>45865</v>
          </cell>
          <cell r="E1639" t="str">
            <v>2025W31</v>
          </cell>
          <cell r="F1639">
            <v>46228</v>
          </cell>
          <cell r="G1639" t="str">
            <v>2026W30</v>
          </cell>
          <cell r="H1639">
            <v>0</v>
          </cell>
          <cell r="I1639">
            <v>150</v>
          </cell>
          <cell r="J1639">
            <v>0</v>
          </cell>
          <cell r="K1639">
            <v>150</v>
          </cell>
          <cell r="L1639">
            <v>0</v>
          </cell>
          <cell r="M1639">
            <v>0</v>
          </cell>
          <cell r="N1639" t="b">
            <v>1</v>
          </cell>
          <cell r="O1639" t="b">
            <v>1</v>
          </cell>
          <cell r="P1639" t="str">
            <v>01tHp00000A2aiAIAR</v>
          </cell>
          <cell r="R1639" t="str">
            <v/>
          </cell>
          <cell r="S1639" t="str">
            <v>01tHp00000A2aiAIARa5gPQ00000060H6YAI</v>
          </cell>
        </row>
        <row r="1640">
          <cell r="A1640" t="str">
            <v>Topiary, Spruce, 'The Blues' Weeping #5</v>
          </cell>
          <cell r="B1640" t="str">
            <v>202531-202630</v>
          </cell>
          <cell r="C1640" t="str">
            <v>a5gPQ00000060H7YAI</v>
          </cell>
          <cell r="D1640">
            <v>45865</v>
          </cell>
          <cell r="E1640" t="str">
            <v>2025W31</v>
          </cell>
          <cell r="F1640">
            <v>46228</v>
          </cell>
          <cell r="G1640" t="str">
            <v>2026W30</v>
          </cell>
          <cell r="H1640">
            <v>1</v>
          </cell>
          <cell r="I1640">
            <v>120</v>
          </cell>
          <cell r="J1640">
            <v>0</v>
          </cell>
          <cell r="K1640">
            <v>120</v>
          </cell>
          <cell r="L1640">
            <v>0</v>
          </cell>
          <cell r="M1640">
            <v>0</v>
          </cell>
          <cell r="N1640" t="b">
            <v>1</v>
          </cell>
          <cell r="O1640" t="b">
            <v>1</v>
          </cell>
          <cell r="P1640" t="str">
            <v>01tHp00000A2aiFIAR</v>
          </cell>
          <cell r="R1640" t="str">
            <v/>
          </cell>
          <cell r="S1640" t="str">
            <v>01tHp00000A2aiFIARa5gPQ00000060H7YAI</v>
          </cell>
        </row>
        <row r="1641">
          <cell r="A1641" t="str">
            <v>Topiary, Spruce, Weeping Norway #5</v>
          </cell>
          <cell r="B1641" t="str">
            <v>202531-202630</v>
          </cell>
          <cell r="C1641" t="str">
            <v>a5gPQ00000060H8YAI</v>
          </cell>
          <cell r="D1641">
            <v>45865</v>
          </cell>
          <cell r="E1641" t="str">
            <v>2025W31</v>
          </cell>
          <cell r="F1641">
            <v>46228</v>
          </cell>
          <cell r="G1641" t="str">
            <v>2026W30</v>
          </cell>
          <cell r="H1641">
            <v>0</v>
          </cell>
          <cell r="I1641">
            <v>360</v>
          </cell>
          <cell r="J1641">
            <v>0</v>
          </cell>
          <cell r="K1641">
            <v>360</v>
          </cell>
          <cell r="L1641">
            <v>0</v>
          </cell>
          <cell r="M1641">
            <v>0</v>
          </cell>
          <cell r="N1641" t="b">
            <v>1</v>
          </cell>
          <cell r="O1641" t="b">
            <v>1</v>
          </cell>
          <cell r="P1641" t="str">
            <v>01tHp00000A2aiGIAR</v>
          </cell>
          <cell r="R1641" t="str">
            <v/>
          </cell>
          <cell r="S1641" t="str">
            <v>01tHp00000A2aiGIARa5gPQ00000060H8YAI</v>
          </cell>
        </row>
        <row r="1642">
          <cell r="A1642" t="str">
            <v>Tulip Tree, American #10</v>
          </cell>
          <cell r="B1642" t="str">
            <v>202531-202630</v>
          </cell>
          <cell r="C1642" t="str">
            <v>a5gPQ00000060H9YAI</v>
          </cell>
          <cell r="D1642">
            <v>45865</v>
          </cell>
          <cell r="E1642" t="str">
            <v>2025W31</v>
          </cell>
          <cell r="F1642">
            <v>46228</v>
          </cell>
          <cell r="G1642" t="str">
            <v>2026W30</v>
          </cell>
          <cell r="H1642">
            <v>0</v>
          </cell>
          <cell r="I1642">
            <v>0</v>
          </cell>
          <cell r="J1642">
            <v>0</v>
          </cell>
          <cell r="K1642">
            <v>0</v>
          </cell>
          <cell r="L1642">
            <v>0</v>
          </cell>
          <cell r="M1642">
            <v>0</v>
          </cell>
          <cell r="N1642" t="b">
            <v>1</v>
          </cell>
          <cell r="O1642" t="b">
            <v>1</v>
          </cell>
          <cell r="P1642" t="str">
            <v>01tHp00000A2aiIIAR</v>
          </cell>
          <cell r="R1642" t="str">
            <v/>
          </cell>
          <cell r="S1642" t="str">
            <v>01tHp00000A2aiIIARa5gPQ00000060H9YAI</v>
          </cell>
        </row>
        <row r="1643">
          <cell r="A1643" t="str">
            <v>Veronica, Bubblegum Candles #2</v>
          </cell>
          <cell r="B1643" t="str">
            <v>202531-202630</v>
          </cell>
          <cell r="C1643" t="str">
            <v>a5gPQ00000060HAYAY</v>
          </cell>
          <cell r="D1643">
            <v>45865</v>
          </cell>
          <cell r="E1643" t="str">
            <v>2025W31</v>
          </cell>
          <cell r="F1643">
            <v>46228</v>
          </cell>
          <cell r="G1643" t="str">
            <v>2026W30</v>
          </cell>
          <cell r="H1643">
            <v>0</v>
          </cell>
          <cell r="I1643">
            <v>0</v>
          </cell>
          <cell r="J1643">
            <v>0</v>
          </cell>
          <cell r="K1643">
            <v>0</v>
          </cell>
          <cell r="L1643">
            <v>0</v>
          </cell>
          <cell r="M1643">
            <v>0</v>
          </cell>
          <cell r="N1643" t="b">
            <v>1</v>
          </cell>
          <cell r="O1643" t="b">
            <v>1</v>
          </cell>
          <cell r="P1643" t="str">
            <v>01tHp00000A2aiMIAR</v>
          </cell>
          <cell r="R1643" t="str">
            <v/>
          </cell>
          <cell r="S1643" t="str">
            <v>01tHp00000A2aiMIARa5gPQ00000060HAYAY</v>
          </cell>
        </row>
        <row r="1644">
          <cell r="A1644" t="str">
            <v>Veronica, Purplegum Candles #2</v>
          </cell>
          <cell r="B1644" t="str">
            <v>202531-202630</v>
          </cell>
          <cell r="C1644" t="str">
            <v>a5gPQ00000060HBYAY</v>
          </cell>
          <cell r="D1644">
            <v>45865</v>
          </cell>
          <cell r="E1644" t="str">
            <v>2025W31</v>
          </cell>
          <cell r="F1644">
            <v>46228</v>
          </cell>
          <cell r="G1644" t="str">
            <v>2026W30</v>
          </cell>
          <cell r="H1644">
            <v>0</v>
          </cell>
          <cell r="I1644">
            <v>0</v>
          </cell>
          <cell r="J1644">
            <v>0</v>
          </cell>
          <cell r="K1644">
            <v>0</v>
          </cell>
          <cell r="L1644">
            <v>0</v>
          </cell>
          <cell r="M1644">
            <v>0</v>
          </cell>
          <cell r="N1644" t="b">
            <v>1</v>
          </cell>
          <cell r="O1644" t="b">
            <v>1</v>
          </cell>
          <cell r="P1644" t="str">
            <v>01tHp00000A2aiQIAR</v>
          </cell>
          <cell r="R1644" t="str">
            <v/>
          </cell>
          <cell r="S1644" t="str">
            <v>01tHp00000A2aiQIARa5gPQ00000060HBYAY</v>
          </cell>
        </row>
        <row r="1645">
          <cell r="A1645" t="str">
            <v>Vinca, Bowles' Variety #2</v>
          </cell>
          <cell r="B1645" t="str">
            <v>202531-202630</v>
          </cell>
          <cell r="C1645" t="str">
            <v>a5gPQ00000060HCYAY</v>
          </cell>
          <cell r="D1645">
            <v>45865</v>
          </cell>
          <cell r="E1645" t="str">
            <v>2025W31</v>
          </cell>
          <cell r="F1645">
            <v>46228</v>
          </cell>
          <cell r="G1645" t="str">
            <v>2026W30</v>
          </cell>
          <cell r="H1645">
            <v>43</v>
          </cell>
          <cell r="I1645">
            <v>0</v>
          </cell>
          <cell r="J1645">
            <v>0</v>
          </cell>
          <cell r="K1645">
            <v>26</v>
          </cell>
          <cell r="L1645">
            <v>0</v>
          </cell>
          <cell r="M1645">
            <v>17</v>
          </cell>
          <cell r="N1645" t="b">
            <v>1</v>
          </cell>
          <cell r="O1645" t="b">
            <v>1</v>
          </cell>
          <cell r="P1645" t="str">
            <v>01tHp00000A2aiSIAR</v>
          </cell>
          <cell r="R1645" t="str">
            <v>2026W18</v>
          </cell>
          <cell r="S1645" t="str">
            <v>01tHp00000A2aiSIARa5gPQ00000060HCYAY</v>
          </cell>
        </row>
        <row r="1646">
          <cell r="A1646" t="str">
            <v>Weigela Assorted #3</v>
          </cell>
          <cell r="B1646" t="str">
            <v>202531-202630</v>
          </cell>
          <cell r="C1646" t="str">
            <v>a5gPQ00000060HDYAY</v>
          </cell>
          <cell r="D1646">
            <v>45865</v>
          </cell>
          <cell r="E1646" t="str">
            <v>2025W31</v>
          </cell>
          <cell r="F1646">
            <v>46228</v>
          </cell>
          <cell r="G1646" t="str">
            <v>2026W30</v>
          </cell>
          <cell r="H1646">
            <v>0</v>
          </cell>
          <cell r="I1646">
            <v>0</v>
          </cell>
          <cell r="J1646">
            <v>0</v>
          </cell>
          <cell r="K1646">
            <v>0</v>
          </cell>
          <cell r="L1646">
            <v>0</v>
          </cell>
          <cell r="M1646">
            <v>0</v>
          </cell>
          <cell r="N1646" t="b">
            <v>1</v>
          </cell>
          <cell r="O1646" t="b">
            <v>1</v>
          </cell>
          <cell r="P1646" t="str">
            <v>01tHp00000A2aiVIAR</v>
          </cell>
          <cell r="R1646" t="str">
            <v/>
          </cell>
          <cell r="S1646" t="str">
            <v>01tHp00000A2aiVIARa5gPQ00000060HDYAY</v>
          </cell>
        </row>
        <row r="1647">
          <cell r="A1647" t="str">
            <v>Weigela, Electric Love #2</v>
          </cell>
          <cell r="B1647" t="str">
            <v>202531-202630</v>
          </cell>
          <cell r="C1647" t="str">
            <v>a5gPQ00000060HEYAY</v>
          </cell>
          <cell r="D1647">
            <v>45865</v>
          </cell>
          <cell r="E1647" t="str">
            <v>2025W31</v>
          </cell>
          <cell r="F1647">
            <v>46228</v>
          </cell>
          <cell r="G1647" t="str">
            <v>2026W30</v>
          </cell>
          <cell r="H1647">
            <v>0</v>
          </cell>
          <cell r="I1647">
            <v>0</v>
          </cell>
          <cell r="J1647">
            <v>0</v>
          </cell>
          <cell r="K1647">
            <v>0</v>
          </cell>
          <cell r="L1647">
            <v>0</v>
          </cell>
          <cell r="M1647">
            <v>0</v>
          </cell>
          <cell r="N1647" t="b">
            <v>1</v>
          </cell>
          <cell r="O1647" t="b">
            <v>1</v>
          </cell>
          <cell r="P1647" t="str">
            <v>01tHp00000A2aiXIAR</v>
          </cell>
          <cell r="R1647" t="str">
            <v/>
          </cell>
          <cell r="S1647" t="str">
            <v>01tHp00000A2aiXIARa5gPQ00000060HEYAY</v>
          </cell>
        </row>
        <row r="1648">
          <cell r="A1648" t="str">
            <v>Weigela, Maroon Swoon #2</v>
          </cell>
          <cell r="B1648" t="str">
            <v>202531-202630</v>
          </cell>
          <cell r="C1648" t="str">
            <v>a5gPQ00000060HFYAY</v>
          </cell>
          <cell r="D1648">
            <v>45865</v>
          </cell>
          <cell r="E1648" t="str">
            <v>2025W31</v>
          </cell>
          <cell r="F1648">
            <v>46228</v>
          </cell>
          <cell r="G1648" t="str">
            <v>2026W30</v>
          </cell>
          <cell r="H1648">
            <v>2532</v>
          </cell>
          <cell r="I1648">
            <v>0</v>
          </cell>
          <cell r="J1648">
            <v>0</v>
          </cell>
          <cell r="K1648">
            <v>2157</v>
          </cell>
          <cell r="L1648">
            <v>0</v>
          </cell>
          <cell r="M1648">
            <v>349</v>
          </cell>
          <cell r="N1648" t="b">
            <v>1</v>
          </cell>
          <cell r="O1648" t="b">
            <v>1</v>
          </cell>
          <cell r="P1648" t="str">
            <v>01tHp00000A2aiYIAR</v>
          </cell>
          <cell r="R1648" t="str">
            <v>2025W31</v>
          </cell>
          <cell r="S1648" t="str">
            <v>01tHp00000A2aiYIARa5gPQ00000060HFYAY</v>
          </cell>
        </row>
        <row r="1649">
          <cell r="A1649" t="str">
            <v>Weigela, Minuet #1</v>
          </cell>
          <cell r="B1649" t="str">
            <v>202531-202630</v>
          </cell>
          <cell r="C1649" t="str">
            <v>a5gPQ00000060HGYAY</v>
          </cell>
          <cell r="D1649">
            <v>45865</v>
          </cell>
          <cell r="E1649" t="str">
            <v>2025W31</v>
          </cell>
          <cell r="F1649">
            <v>46228</v>
          </cell>
          <cell r="G1649" t="str">
            <v>2026W30</v>
          </cell>
          <cell r="H1649">
            <v>1027</v>
          </cell>
          <cell r="I1649">
            <v>0</v>
          </cell>
          <cell r="J1649">
            <v>0</v>
          </cell>
          <cell r="K1649">
            <v>1027</v>
          </cell>
          <cell r="L1649">
            <v>0</v>
          </cell>
          <cell r="M1649">
            <v>0</v>
          </cell>
          <cell r="N1649" t="b">
            <v>1</v>
          </cell>
          <cell r="O1649" t="b">
            <v>1</v>
          </cell>
          <cell r="P1649" t="str">
            <v>01tHp00000A2aiZIAR</v>
          </cell>
          <cell r="R1649" t="str">
            <v>2025W31</v>
          </cell>
          <cell r="S1649" t="str">
            <v>01tHp00000A2aiZIARa5gPQ00000060HGYAY</v>
          </cell>
        </row>
        <row r="1650">
          <cell r="A1650" t="str">
            <v>Weigela, Strobe #2</v>
          </cell>
          <cell r="B1650" t="str">
            <v>202531-202630</v>
          </cell>
          <cell r="C1650" t="str">
            <v>a5gPQ00000060HHYAY</v>
          </cell>
          <cell r="D1650">
            <v>45865</v>
          </cell>
          <cell r="E1650" t="str">
            <v>2025W31</v>
          </cell>
          <cell r="F1650">
            <v>46228</v>
          </cell>
          <cell r="G1650" t="str">
            <v>2026W30</v>
          </cell>
          <cell r="H1650">
            <v>2544</v>
          </cell>
          <cell r="I1650">
            <v>0</v>
          </cell>
          <cell r="J1650">
            <v>0</v>
          </cell>
          <cell r="K1650">
            <v>2542</v>
          </cell>
          <cell r="L1650">
            <v>0</v>
          </cell>
          <cell r="M1650">
            <v>0</v>
          </cell>
          <cell r="N1650" t="b">
            <v>1</v>
          </cell>
          <cell r="O1650" t="b">
            <v>1</v>
          </cell>
          <cell r="P1650" t="str">
            <v>01tHp00000A2aicIAB</v>
          </cell>
          <cell r="R1650" t="str">
            <v>2025W31</v>
          </cell>
          <cell r="S1650" t="str">
            <v>01tHp00000A2aicIABa5gPQ00000060HHYAY</v>
          </cell>
        </row>
        <row r="1651">
          <cell r="A1651" t="str">
            <v>Weigela, Tuxedo #2</v>
          </cell>
          <cell r="B1651" t="str">
            <v>202531-202630</v>
          </cell>
          <cell r="C1651" t="str">
            <v>a5gPQ00000060HIYAY</v>
          </cell>
          <cell r="D1651">
            <v>45865</v>
          </cell>
          <cell r="E1651" t="str">
            <v>2025W31</v>
          </cell>
          <cell r="F1651">
            <v>46228</v>
          </cell>
          <cell r="G1651" t="str">
            <v>2026W30</v>
          </cell>
          <cell r="H1651">
            <v>0</v>
          </cell>
          <cell r="I1651">
            <v>0</v>
          </cell>
          <cell r="J1651">
            <v>0</v>
          </cell>
          <cell r="K1651">
            <v>0</v>
          </cell>
          <cell r="L1651">
            <v>0</v>
          </cell>
          <cell r="M1651">
            <v>0</v>
          </cell>
          <cell r="N1651" t="b">
            <v>0</v>
          </cell>
          <cell r="O1651" t="b">
            <v>0</v>
          </cell>
          <cell r="P1651" t="str">
            <v>01tHp00000A2aidIAB</v>
          </cell>
          <cell r="R1651" t="str">
            <v/>
          </cell>
          <cell r="S1651" t="str">
            <v>01tHp00000A2aidIABa5gPQ00000060HIYAY</v>
          </cell>
        </row>
        <row r="1652">
          <cell r="A1652" t="str">
            <v>Willow, Iceberg Alley #2</v>
          </cell>
          <cell r="B1652" t="str">
            <v>202531-202630</v>
          </cell>
          <cell r="C1652" t="str">
            <v>a5gPQ00000060HJYAY</v>
          </cell>
          <cell r="D1652">
            <v>45865</v>
          </cell>
          <cell r="E1652" t="str">
            <v>2025W31</v>
          </cell>
          <cell r="F1652">
            <v>46228</v>
          </cell>
          <cell r="G1652" t="str">
            <v>2026W30</v>
          </cell>
          <cell r="H1652">
            <v>4128</v>
          </cell>
          <cell r="I1652">
            <v>0</v>
          </cell>
          <cell r="J1652">
            <v>0</v>
          </cell>
          <cell r="K1652">
            <v>3836</v>
          </cell>
          <cell r="L1652">
            <v>0</v>
          </cell>
          <cell r="M1652">
            <v>292</v>
          </cell>
          <cell r="N1652" t="b">
            <v>1</v>
          </cell>
          <cell r="O1652" t="b">
            <v>1</v>
          </cell>
          <cell r="P1652" t="str">
            <v>01tHp00000A2aigIAB</v>
          </cell>
          <cell r="R1652" t="str">
            <v>2025W31</v>
          </cell>
          <cell r="S1652" t="str">
            <v>01tHp00000A2aigIABa5gPQ00000060HJYAY</v>
          </cell>
        </row>
        <row r="1653">
          <cell r="A1653" t="str">
            <v>Willow, Prairie Cascade #25</v>
          </cell>
          <cell r="B1653" t="str">
            <v>202531-202630</v>
          </cell>
          <cell r="C1653" t="str">
            <v>a5gPQ00000060HKYAY</v>
          </cell>
          <cell r="D1653">
            <v>45865</v>
          </cell>
          <cell r="E1653" t="str">
            <v>2025W31</v>
          </cell>
          <cell r="F1653">
            <v>46228</v>
          </cell>
          <cell r="G1653" t="str">
            <v>2026W30</v>
          </cell>
          <cell r="H1653">
            <v>9</v>
          </cell>
          <cell r="I1653">
            <v>0</v>
          </cell>
          <cell r="J1653">
            <v>0</v>
          </cell>
          <cell r="K1653">
            <v>9</v>
          </cell>
          <cell r="L1653">
            <v>0</v>
          </cell>
          <cell r="M1653">
            <v>0</v>
          </cell>
          <cell r="N1653" t="b">
            <v>1</v>
          </cell>
          <cell r="O1653" t="b">
            <v>1</v>
          </cell>
          <cell r="P1653" t="str">
            <v>01tHp00000A2aijIAB</v>
          </cell>
          <cell r="R1653" t="str">
            <v>2025W31</v>
          </cell>
          <cell r="S1653" t="str">
            <v>01tHp00000A2aijIABa5gPQ00000060HKYAY</v>
          </cell>
        </row>
        <row r="1654">
          <cell r="A1654" t="str">
            <v>Wisteria, Blue Moon #3</v>
          </cell>
          <cell r="B1654" t="str">
            <v>202531-202630</v>
          </cell>
          <cell r="C1654" t="str">
            <v>a5gPQ00000060HLYAY</v>
          </cell>
          <cell r="D1654">
            <v>45865</v>
          </cell>
          <cell r="E1654" t="str">
            <v>2025W31</v>
          </cell>
          <cell r="F1654">
            <v>46228</v>
          </cell>
          <cell r="G1654" t="str">
            <v>2026W30</v>
          </cell>
          <cell r="H1654">
            <v>2449</v>
          </cell>
          <cell r="I1654">
            <v>0</v>
          </cell>
          <cell r="J1654">
            <v>0</v>
          </cell>
          <cell r="K1654">
            <v>2447</v>
          </cell>
          <cell r="L1654">
            <v>0</v>
          </cell>
          <cell r="M1654">
            <v>0</v>
          </cell>
          <cell r="N1654" t="b">
            <v>1</v>
          </cell>
          <cell r="O1654" t="b">
            <v>1</v>
          </cell>
          <cell r="P1654" t="str">
            <v>01tHp00000A2ailIAB</v>
          </cell>
          <cell r="R1654" t="str">
            <v>2025W31</v>
          </cell>
          <cell r="S1654" t="str">
            <v>01tHp00000A2ailIABa5gPQ00000060HLYAY</v>
          </cell>
        </row>
        <row r="1655">
          <cell r="A1655" t="str">
            <v>Yarrow, New Vintage Red #2</v>
          </cell>
          <cell r="B1655" t="str">
            <v>202531-202630</v>
          </cell>
          <cell r="C1655" t="str">
            <v>a5gPQ00000069bvYAA</v>
          </cell>
          <cell r="D1655">
            <v>45865</v>
          </cell>
          <cell r="E1655" t="str">
            <v>2025W31</v>
          </cell>
          <cell r="F1655">
            <v>46228</v>
          </cell>
          <cell r="G1655" t="str">
            <v>2026W30</v>
          </cell>
          <cell r="H1655">
            <v>730</v>
          </cell>
          <cell r="I1655">
            <v>0</v>
          </cell>
          <cell r="J1655">
            <v>0</v>
          </cell>
          <cell r="K1655">
            <v>730</v>
          </cell>
          <cell r="L1655">
            <v>0</v>
          </cell>
          <cell r="M1655">
            <v>0</v>
          </cell>
          <cell r="N1655" t="b">
            <v>1</v>
          </cell>
          <cell r="O1655" t="b">
            <v>1</v>
          </cell>
          <cell r="P1655" t="str">
            <v>01tHp00000A2aioIAB</v>
          </cell>
          <cell r="R1655" t="str">
            <v>2026W18</v>
          </cell>
          <cell r="S1655" t="str">
            <v>01tHp00000A2aioIABa5gPQ00000069bvYAA</v>
          </cell>
        </row>
        <row r="1656">
          <cell r="A1656" t="str">
            <v>Yew, Dark Green Spreader #3</v>
          </cell>
          <cell r="B1656" t="str">
            <v>202531-202630</v>
          </cell>
          <cell r="C1656" t="str">
            <v>a5gPQ00000060HMYAY</v>
          </cell>
          <cell r="D1656">
            <v>45865</v>
          </cell>
          <cell r="E1656" t="str">
            <v>2025W31</v>
          </cell>
          <cell r="F1656">
            <v>46228</v>
          </cell>
          <cell r="G1656" t="str">
            <v>2026W30</v>
          </cell>
          <cell r="H1656">
            <v>1640</v>
          </cell>
          <cell r="I1656">
            <v>0</v>
          </cell>
          <cell r="J1656">
            <v>0</v>
          </cell>
          <cell r="K1656">
            <v>1477</v>
          </cell>
          <cell r="L1656">
            <v>0</v>
          </cell>
          <cell r="M1656">
            <v>92</v>
          </cell>
          <cell r="N1656" t="b">
            <v>1</v>
          </cell>
          <cell r="O1656" t="b">
            <v>1</v>
          </cell>
          <cell r="P1656" t="str">
            <v>01tHp00000A2aipIAB</v>
          </cell>
          <cell r="R1656" t="str">
            <v>2025W31</v>
          </cell>
          <cell r="S1656" t="str">
            <v>01tHp00000A2aipIABa5gPQ00000060HMYAY</v>
          </cell>
        </row>
        <row r="1657">
          <cell r="A1657" t="str">
            <v>Elm, Princeton #25</v>
          </cell>
          <cell r="B1657" t="str">
            <v>202531-202630</v>
          </cell>
          <cell r="C1657" t="str">
            <v>a5gPQ00000060HNYAY</v>
          </cell>
          <cell r="D1657">
            <v>45865</v>
          </cell>
          <cell r="E1657" t="str">
            <v>2025W31</v>
          </cell>
          <cell r="F1657">
            <v>46228</v>
          </cell>
          <cell r="G1657" t="str">
            <v>2026W30</v>
          </cell>
          <cell r="H1657">
            <v>55</v>
          </cell>
          <cell r="I1657">
            <v>0</v>
          </cell>
          <cell r="J1657">
            <v>0</v>
          </cell>
          <cell r="K1657">
            <v>55</v>
          </cell>
          <cell r="L1657">
            <v>0</v>
          </cell>
          <cell r="M1657">
            <v>0</v>
          </cell>
          <cell r="N1657" t="b">
            <v>1</v>
          </cell>
          <cell r="O1657" t="b">
            <v>1</v>
          </cell>
          <cell r="P1657" t="str">
            <v>01tHp00000A2aivIAB</v>
          </cell>
          <cell r="R1657" t="str">
            <v>2026W18</v>
          </cell>
          <cell r="S1657" t="str">
            <v>01tHp00000A2aivIABa5gPQ00000060HNYAY</v>
          </cell>
        </row>
        <row r="1658">
          <cell r="A1658" t="str">
            <v>Maple, Red #25</v>
          </cell>
          <cell r="B1658" t="str">
            <v>202531-202630</v>
          </cell>
          <cell r="C1658" t="str">
            <v>a5gPQ00000060HOYAY</v>
          </cell>
          <cell r="D1658">
            <v>45865</v>
          </cell>
          <cell r="E1658" t="str">
            <v>2025W31</v>
          </cell>
          <cell r="F1658">
            <v>46228</v>
          </cell>
          <cell r="G1658" t="str">
            <v>2026W30</v>
          </cell>
          <cell r="H1658">
            <v>76</v>
          </cell>
          <cell r="I1658">
            <v>0</v>
          </cell>
          <cell r="J1658">
            <v>0</v>
          </cell>
          <cell r="K1658">
            <v>34</v>
          </cell>
          <cell r="L1658">
            <v>0</v>
          </cell>
          <cell r="M1658">
            <v>41</v>
          </cell>
          <cell r="N1658" t="b">
            <v>1</v>
          </cell>
          <cell r="O1658" t="b">
            <v>1</v>
          </cell>
          <cell r="P1658" t="str">
            <v>01tHp00000A2aiwIAB</v>
          </cell>
          <cell r="R1658" t="str">
            <v>2025W31</v>
          </cell>
          <cell r="S1658" t="str">
            <v>01tHp00000A2aiwIABa5gPQ00000060HOYAY</v>
          </cell>
        </row>
        <row r="1659">
          <cell r="A1659" t="str">
            <v>Cherry Tree Assorted #3</v>
          </cell>
          <cell r="B1659" t="str">
            <v>202531-202630</v>
          </cell>
          <cell r="C1659" t="str">
            <v>a5gPQ00000060HPYAY</v>
          </cell>
          <cell r="D1659">
            <v>45865</v>
          </cell>
          <cell r="E1659" t="str">
            <v>2025W31</v>
          </cell>
          <cell r="F1659">
            <v>46228</v>
          </cell>
          <cell r="G1659" t="str">
            <v>2026W30</v>
          </cell>
          <cell r="H1659">
            <v>0</v>
          </cell>
          <cell r="I1659">
            <v>0</v>
          </cell>
          <cell r="J1659">
            <v>0</v>
          </cell>
          <cell r="K1659">
            <v>0</v>
          </cell>
          <cell r="L1659">
            <v>0</v>
          </cell>
          <cell r="M1659">
            <v>0</v>
          </cell>
          <cell r="N1659" t="b">
            <v>1</v>
          </cell>
          <cell r="O1659" t="b">
            <v>1</v>
          </cell>
          <cell r="P1659" t="str">
            <v>01tHp00000A2aiyIAB</v>
          </cell>
          <cell r="R1659" t="str">
            <v/>
          </cell>
          <cell r="S1659" t="str">
            <v>01tHp00000A2aiyIABa5gPQ00000060HPYAY</v>
          </cell>
        </row>
        <row r="1660">
          <cell r="A1660" t="str">
            <v>Peach Tree Assorted #3</v>
          </cell>
          <cell r="B1660" t="str">
            <v>202531-202630</v>
          </cell>
          <cell r="C1660" t="str">
            <v>a5gPQ00000060HQYAY</v>
          </cell>
          <cell r="D1660">
            <v>45865</v>
          </cell>
          <cell r="E1660" t="str">
            <v>2025W31</v>
          </cell>
          <cell r="F1660">
            <v>46228</v>
          </cell>
          <cell r="G1660" t="str">
            <v>2026W30</v>
          </cell>
          <cell r="H1660">
            <v>0</v>
          </cell>
          <cell r="I1660">
            <v>0</v>
          </cell>
          <cell r="J1660">
            <v>0</v>
          </cell>
          <cell r="K1660">
            <v>0</v>
          </cell>
          <cell r="L1660">
            <v>0</v>
          </cell>
          <cell r="M1660">
            <v>0</v>
          </cell>
          <cell r="N1660" t="b">
            <v>1</v>
          </cell>
          <cell r="O1660" t="b">
            <v>1</v>
          </cell>
          <cell r="P1660" t="str">
            <v>01tHp00000A2aj0IAB</v>
          </cell>
          <cell r="R1660" t="str">
            <v/>
          </cell>
          <cell r="S1660" t="str">
            <v>01tHp00000A2aj0IABa5gPQ00000060HQYAY</v>
          </cell>
        </row>
        <row r="1661">
          <cell r="A1661" t="str">
            <v>Pear Tree Assorted #3</v>
          </cell>
          <cell r="B1661" t="str">
            <v>202531-202630</v>
          </cell>
          <cell r="C1661" t="str">
            <v>a5gPQ00000060HRYAY</v>
          </cell>
          <cell r="D1661">
            <v>45865</v>
          </cell>
          <cell r="E1661" t="str">
            <v>2025W31</v>
          </cell>
          <cell r="F1661">
            <v>46228</v>
          </cell>
          <cell r="G1661" t="str">
            <v>2026W30</v>
          </cell>
          <cell r="H1661">
            <v>0</v>
          </cell>
          <cell r="I1661">
            <v>0</v>
          </cell>
          <cell r="J1661">
            <v>0</v>
          </cell>
          <cell r="K1661">
            <v>0</v>
          </cell>
          <cell r="L1661">
            <v>0</v>
          </cell>
          <cell r="M1661">
            <v>0</v>
          </cell>
          <cell r="N1661" t="b">
            <v>1</v>
          </cell>
          <cell r="O1661" t="b">
            <v>1</v>
          </cell>
          <cell r="P1661" t="str">
            <v>01tHp00000A2aj1IAB</v>
          </cell>
          <cell r="R1661" t="str">
            <v/>
          </cell>
          <cell r="S1661" t="str">
            <v>01tHp00000A2aj1IABa5gPQ00000060HRYAY</v>
          </cell>
        </row>
        <row r="1662">
          <cell r="A1662" t="str">
            <v>Plum Tree Assorted #3</v>
          </cell>
          <cell r="B1662" t="str">
            <v>202531-202630</v>
          </cell>
          <cell r="C1662" t="str">
            <v>a5gPQ00000060HSYAY</v>
          </cell>
          <cell r="D1662">
            <v>45865</v>
          </cell>
          <cell r="E1662" t="str">
            <v>2025W31</v>
          </cell>
          <cell r="F1662">
            <v>46228</v>
          </cell>
          <cell r="G1662" t="str">
            <v>2026W30</v>
          </cell>
          <cell r="H1662">
            <v>0</v>
          </cell>
          <cell r="I1662">
            <v>0</v>
          </cell>
          <cell r="J1662">
            <v>0</v>
          </cell>
          <cell r="K1662">
            <v>0</v>
          </cell>
          <cell r="L1662">
            <v>0</v>
          </cell>
          <cell r="M1662">
            <v>0</v>
          </cell>
          <cell r="N1662" t="b">
            <v>1</v>
          </cell>
          <cell r="O1662" t="b">
            <v>1</v>
          </cell>
          <cell r="P1662" t="str">
            <v>01tHp00000A2aj2IAB</v>
          </cell>
          <cell r="R1662" t="str">
            <v/>
          </cell>
          <cell r="S1662" t="str">
            <v>01tHp00000A2aj2IABa5gPQ00000060HSYAY</v>
          </cell>
        </row>
        <row r="1663">
          <cell r="A1663" t="str">
            <v>Rose, Sunblaze Watermelon Bareroot</v>
          </cell>
          <cell r="B1663" t="str">
            <v>202501-202552</v>
          </cell>
          <cell r="C1663" t="str">
            <v>a5gPQ00000060QmYAI</v>
          </cell>
          <cell r="D1663">
            <v>45655</v>
          </cell>
          <cell r="E1663" t="str">
            <v>2025W01</v>
          </cell>
          <cell r="F1663">
            <v>46018</v>
          </cell>
          <cell r="G1663" t="str">
            <v>2025W52</v>
          </cell>
          <cell r="H1663">
            <v>0</v>
          </cell>
          <cell r="I1663">
            <v>0</v>
          </cell>
          <cell r="J1663">
            <v>0</v>
          </cell>
          <cell r="K1663">
            <v>0</v>
          </cell>
          <cell r="L1663">
            <v>0</v>
          </cell>
          <cell r="M1663">
            <v>0</v>
          </cell>
          <cell r="N1663" t="b">
            <v>0</v>
          </cell>
          <cell r="O1663" t="b">
            <v>1</v>
          </cell>
          <cell r="P1663" t="str">
            <v>01tHp00000A2qL1IAJ</v>
          </cell>
          <cell r="R1663" t="str">
            <v/>
          </cell>
          <cell r="S1663" t="str">
            <v>01tHp00000A2qL1IAJa5gPQ00000060QmYAI</v>
          </cell>
        </row>
        <row r="1664">
          <cell r="A1664" t="str">
            <v>Rose, Sunblaze Watermelon Bareroot</v>
          </cell>
          <cell r="B1664" t="str">
            <v>202601-202652</v>
          </cell>
          <cell r="C1664" t="str">
            <v>a5gPQ00000060nMYAQ</v>
          </cell>
          <cell r="D1664">
            <v>46019</v>
          </cell>
          <cell r="E1664" t="str">
            <v>2026W01</v>
          </cell>
          <cell r="F1664">
            <v>46382</v>
          </cell>
          <cell r="G1664" t="str">
            <v>2026W52</v>
          </cell>
          <cell r="H1664">
            <v>0</v>
          </cell>
          <cell r="I1664">
            <v>0</v>
          </cell>
          <cell r="J1664">
            <v>0</v>
          </cell>
          <cell r="K1664">
            <v>0</v>
          </cell>
          <cell r="L1664">
            <v>0</v>
          </cell>
          <cell r="M1664">
            <v>0</v>
          </cell>
          <cell r="N1664" t="b">
            <v>0</v>
          </cell>
          <cell r="O1664" t="b">
            <v>1</v>
          </cell>
          <cell r="P1664" t="str">
            <v>01tHp00000A2qL1IAJ</v>
          </cell>
          <cell r="R1664" t="str">
            <v/>
          </cell>
          <cell r="S1664" t="str">
            <v>01tHp00000A2qL1IAJa5gPQ00000060nMYAQ</v>
          </cell>
        </row>
        <row r="1665">
          <cell r="A1665" t="str">
            <v>Pearlbush, Lotus Moon #2</v>
          </cell>
          <cell r="B1665" t="str">
            <v>202531-202630</v>
          </cell>
          <cell r="C1665" t="str">
            <v>a5gPQ00000060HTYAY</v>
          </cell>
          <cell r="D1665">
            <v>45865</v>
          </cell>
          <cell r="E1665" t="str">
            <v>2025W31</v>
          </cell>
          <cell r="F1665">
            <v>46228</v>
          </cell>
          <cell r="G1665" t="str">
            <v>2026W30</v>
          </cell>
          <cell r="H1665">
            <v>503</v>
          </cell>
          <cell r="I1665">
            <v>0</v>
          </cell>
          <cell r="J1665">
            <v>0</v>
          </cell>
          <cell r="K1665">
            <v>500</v>
          </cell>
          <cell r="L1665">
            <v>0</v>
          </cell>
          <cell r="M1665">
            <v>0</v>
          </cell>
          <cell r="N1665" t="b">
            <v>1</v>
          </cell>
          <cell r="O1665" t="b">
            <v>1</v>
          </cell>
          <cell r="P1665" t="str">
            <v>01tPQ000004t9wPYAQ</v>
          </cell>
          <cell r="R1665" t="str">
            <v>2025W31</v>
          </cell>
          <cell r="S1665" t="str">
            <v>01tPQ000004t9wPYAQa5gPQ00000060HTYAY</v>
          </cell>
        </row>
        <row r="1666">
          <cell r="A1666" t="str">
            <v>Hydrangea, FlowerFull #2</v>
          </cell>
          <cell r="B1666" t="str">
            <v>202531-202630</v>
          </cell>
          <cell r="C1666" t="str">
            <v>a5gPQ00000060HUYAY</v>
          </cell>
          <cell r="D1666">
            <v>45865</v>
          </cell>
          <cell r="E1666" t="str">
            <v>2025W31</v>
          </cell>
          <cell r="F1666">
            <v>46228</v>
          </cell>
          <cell r="G1666" t="str">
            <v>2026W30</v>
          </cell>
          <cell r="H1666">
            <v>2138</v>
          </cell>
          <cell r="I1666">
            <v>0</v>
          </cell>
          <cell r="J1666">
            <v>0</v>
          </cell>
          <cell r="K1666">
            <v>1882</v>
          </cell>
          <cell r="L1666">
            <v>0</v>
          </cell>
          <cell r="M1666">
            <v>0</v>
          </cell>
          <cell r="N1666" t="b">
            <v>1</v>
          </cell>
          <cell r="O1666" t="b">
            <v>1</v>
          </cell>
          <cell r="P1666" t="str">
            <v>01tPQ000004tAXVYA2</v>
          </cell>
          <cell r="R1666" t="str">
            <v>2025W31</v>
          </cell>
          <cell r="S1666" t="str">
            <v>01tPQ000004tAXVYA2a5gPQ00000060HUYAY</v>
          </cell>
        </row>
        <row r="1667">
          <cell r="A1667" t="str">
            <v>Magnolia Tree, Sweetbay #7</v>
          </cell>
          <cell r="B1667" t="str">
            <v>202531-202630</v>
          </cell>
          <cell r="C1667" t="str">
            <v>a5gPQ00000060HVYAY</v>
          </cell>
          <cell r="D1667">
            <v>45865</v>
          </cell>
          <cell r="E1667" t="str">
            <v>2025W31</v>
          </cell>
          <cell r="F1667">
            <v>46228</v>
          </cell>
          <cell r="G1667" t="str">
            <v>2026W30</v>
          </cell>
          <cell r="H1667">
            <v>1803</v>
          </cell>
          <cell r="I1667">
            <v>0</v>
          </cell>
          <cell r="J1667">
            <v>0</v>
          </cell>
          <cell r="K1667">
            <v>1317</v>
          </cell>
          <cell r="L1667">
            <v>0</v>
          </cell>
          <cell r="M1667">
            <v>285</v>
          </cell>
          <cell r="N1667" t="b">
            <v>1</v>
          </cell>
          <cell r="O1667" t="b">
            <v>1</v>
          </cell>
          <cell r="P1667" t="str">
            <v>01tPQ000004vPc5YAE</v>
          </cell>
          <cell r="R1667" t="str">
            <v>2025W31</v>
          </cell>
          <cell r="S1667" t="str">
            <v>01tPQ000004vPc5YAEa5gPQ00000060HVYAY</v>
          </cell>
        </row>
        <row r="1668">
          <cell r="A1668" t="str">
            <v>Pearlbush, Lotus Moon Plug</v>
          </cell>
          <cell r="B1668" t="str">
            <v>202501-202552</v>
          </cell>
          <cell r="C1668" t="str">
            <v>a5gPQ00000060QnYAI</v>
          </cell>
          <cell r="D1668">
            <v>45655</v>
          </cell>
          <cell r="E1668" t="str">
            <v>2025W01</v>
          </cell>
          <cell r="F1668">
            <v>46018</v>
          </cell>
          <cell r="G1668" t="str">
            <v>2025W52</v>
          </cell>
          <cell r="H1668">
            <v>0</v>
          </cell>
          <cell r="I1668">
            <v>0</v>
          </cell>
          <cell r="J1668">
            <v>0</v>
          </cell>
          <cell r="K1668">
            <v>0</v>
          </cell>
          <cell r="L1668">
            <v>0</v>
          </cell>
          <cell r="M1668">
            <v>0</v>
          </cell>
          <cell r="N1668" t="b">
            <v>0</v>
          </cell>
          <cell r="O1668" t="b">
            <v>1</v>
          </cell>
          <cell r="P1668" t="str">
            <v>01tPQ000004vQ6jYAE</v>
          </cell>
          <cell r="R1668" t="str">
            <v/>
          </cell>
          <cell r="S1668" t="str">
            <v>01tPQ000004vQ6jYAEa5gPQ00000060QnYAI</v>
          </cell>
        </row>
        <row r="1669">
          <cell r="A1669" t="str">
            <v>Pearlbush, Lotus Moon Plug</v>
          </cell>
          <cell r="B1669" t="str">
            <v>202601-202652</v>
          </cell>
          <cell r="C1669" t="str">
            <v>a5gPQ00000060nNYAQ</v>
          </cell>
          <cell r="D1669">
            <v>46019</v>
          </cell>
          <cell r="E1669" t="str">
            <v>2026W01</v>
          </cell>
          <cell r="F1669">
            <v>46382</v>
          </cell>
          <cell r="G1669" t="str">
            <v>2026W52</v>
          </cell>
          <cell r="H1669">
            <v>0</v>
          </cell>
          <cell r="I1669">
            <v>0</v>
          </cell>
          <cell r="J1669">
            <v>0</v>
          </cell>
          <cell r="K1669">
            <v>0</v>
          </cell>
          <cell r="L1669">
            <v>0</v>
          </cell>
          <cell r="M1669">
            <v>0</v>
          </cell>
          <cell r="N1669" t="b">
            <v>0</v>
          </cell>
          <cell r="O1669" t="b">
            <v>1</v>
          </cell>
          <cell r="P1669" t="str">
            <v>01tPQ000004vQ6jYAE</v>
          </cell>
          <cell r="R1669" t="str">
            <v/>
          </cell>
          <cell r="S1669" t="str">
            <v>01tPQ000004vQ6jYAEa5gPQ00000060nNYAQ</v>
          </cell>
        </row>
        <row r="1670">
          <cell r="A1670" t="str">
            <v>Rose, Sunblaze Watermelon #2</v>
          </cell>
          <cell r="B1670" t="str">
            <v>202531-202630</v>
          </cell>
          <cell r="C1670" t="str">
            <v>a5gPQ0000007LVxYAM</v>
          </cell>
          <cell r="D1670">
            <v>45865</v>
          </cell>
          <cell r="E1670" t="str">
            <v>2025W31</v>
          </cell>
          <cell r="F1670">
            <v>46228</v>
          </cell>
          <cell r="G1670" t="str">
            <v>2026W30</v>
          </cell>
          <cell r="H1670">
            <v>653</v>
          </cell>
          <cell r="I1670">
            <v>0</v>
          </cell>
          <cell r="J1670">
            <v>0</v>
          </cell>
          <cell r="K1670">
            <v>615</v>
          </cell>
          <cell r="L1670">
            <v>0</v>
          </cell>
          <cell r="M1670">
            <v>38</v>
          </cell>
          <cell r="N1670" t="b">
            <v>1</v>
          </cell>
          <cell r="O1670" t="b">
            <v>1</v>
          </cell>
          <cell r="P1670" t="str">
            <v>01tPQ000004vR2nYAE</v>
          </cell>
          <cell r="R1670" t="str">
            <v>2026W18</v>
          </cell>
          <cell r="S1670" t="str">
            <v>01tPQ000004vR2nYAEa5gPQ0000007LVxYAM</v>
          </cell>
        </row>
        <row r="1671">
          <cell r="A1671" t="str">
            <v>Vinca, Bowles' Variety #1</v>
          </cell>
          <cell r="B1671" t="str">
            <v>202531-202630</v>
          </cell>
          <cell r="C1671" t="str">
            <v>a5gPQ00000060HWYAY</v>
          </cell>
          <cell r="D1671">
            <v>45865</v>
          </cell>
          <cell r="E1671" t="str">
            <v>2025W31</v>
          </cell>
          <cell r="F1671">
            <v>46228</v>
          </cell>
          <cell r="G1671" t="str">
            <v>2026W30</v>
          </cell>
          <cell r="H1671">
            <v>0</v>
          </cell>
          <cell r="I1671">
            <v>0</v>
          </cell>
          <cell r="J1671">
            <v>0</v>
          </cell>
          <cell r="K1671">
            <v>0</v>
          </cell>
          <cell r="L1671">
            <v>0</v>
          </cell>
          <cell r="M1671">
            <v>0</v>
          </cell>
          <cell r="N1671" t="b">
            <v>0</v>
          </cell>
          <cell r="O1671" t="b">
            <v>1</v>
          </cell>
          <cell r="P1671" t="str">
            <v>01tPQ000004vULdYAM</v>
          </cell>
          <cell r="R1671" t="str">
            <v/>
          </cell>
          <cell r="S1671" t="str">
            <v>01tPQ000004vULdYAMa5gPQ00000060HWYAY</v>
          </cell>
        </row>
        <row r="1672">
          <cell r="A1672" t="str">
            <v>Pine, White #5</v>
          </cell>
          <cell r="B1672" t="str">
            <v>202531-202630</v>
          </cell>
          <cell r="C1672" t="str">
            <v>a5gPQ00000069bsYAA</v>
          </cell>
          <cell r="D1672">
            <v>45865</v>
          </cell>
          <cell r="E1672" t="str">
            <v>2025W31</v>
          </cell>
          <cell r="F1672">
            <v>46228</v>
          </cell>
          <cell r="G1672" t="str">
            <v>2026W30</v>
          </cell>
          <cell r="H1672">
            <v>1767</v>
          </cell>
          <cell r="I1672">
            <v>400</v>
          </cell>
          <cell r="J1672">
            <v>0</v>
          </cell>
          <cell r="K1672">
            <v>1931</v>
          </cell>
          <cell r="L1672">
            <v>0</v>
          </cell>
          <cell r="M1672">
            <v>-44</v>
          </cell>
          <cell r="N1672" t="b">
            <v>1</v>
          </cell>
          <cell r="O1672" t="b">
            <v>1</v>
          </cell>
          <cell r="P1672" t="str">
            <v>01tPQ00000598gDYAQ</v>
          </cell>
          <cell r="R1672" t="str">
            <v>2025W31</v>
          </cell>
          <cell r="S1672" t="str">
            <v>01tPQ00000598gDYAQa5gPQ00000069bsYAA</v>
          </cell>
        </row>
        <row r="1673">
          <cell r="A1673" t="str">
            <v>Spruce, Serbian #5</v>
          </cell>
          <cell r="B1673" t="str">
            <v>202531-202630</v>
          </cell>
          <cell r="C1673" t="str">
            <v>a5gPQ00000069buYAA</v>
          </cell>
          <cell r="D1673">
            <v>45865</v>
          </cell>
          <cell r="E1673" t="str">
            <v>2025W31</v>
          </cell>
          <cell r="F1673">
            <v>46228</v>
          </cell>
          <cell r="G1673" t="str">
            <v>2026W30</v>
          </cell>
          <cell r="H1673">
            <v>61</v>
          </cell>
          <cell r="I1673">
            <v>0</v>
          </cell>
          <cell r="J1673">
            <v>0</v>
          </cell>
          <cell r="K1673">
            <v>58</v>
          </cell>
          <cell r="L1673">
            <v>0</v>
          </cell>
          <cell r="M1673">
            <v>0</v>
          </cell>
          <cell r="N1673" t="b">
            <v>1</v>
          </cell>
          <cell r="O1673" t="b">
            <v>1</v>
          </cell>
          <cell r="P1673" t="str">
            <v>01tPQ000005991BYAQ</v>
          </cell>
          <cell r="R1673" t="str">
            <v>2025W31</v>
          </cell>
          <cell r="S1673" t="str">
            <v>01tPQ000005991BYAQa5gPQ00000069buYAA</v>
          </cell>
        </row>
        <row r="1674">
          <cell r="A1674" t="str">
            <v>Juniper, Moonglow #1</v>
          </cell>
          <cell r="B1674" t="str">
            <v>202531-202630</v>
          </cell>
          <cell r="C1674" t="str">
            <v>a5gPQ0000006AJJYA2</v>
          </cell>
          <cell r="D1674">
            <v>45865</v>
          </cell>
          <cell r="E1674" t="str">
            <v>2025W31</v>
          </cell>
          <cell r="F1674">
            <v>46228</v>
          </cell>
          <cell r="G1674" t="str">
            <v>2026W30</v>
          </cell>
          <cell r="H1674">
            <v>0</v>
          </cell>
          <cell r="I1674">
            <v>0</v>
          </cell>
          <cell r="J1674">
            <v>0</v>
          </cell>
          <cell r="K1674">
            <v>0</v>
          </cell>
          <cell r="L1674">
            <v>0</v>
          </cell>
          <cell r="M1674">
            <v>0</v>
          </cell>
          <cell r="N1674" t="b">
            <v>0</v>
          </cell>
          <cell r="O1674" t="b">
            <v>1</v>
          </cell>
          <cell r="P1674" t="str">
            <v>01tPQ000005LbeQYAS</v>
          </cell>
          <cell r="R1674" t="str">
            <v/>
          </cell>
          <cell r="S1674" t="str">
            <v>01tPQ000005LbeQYASa5gPQ0000006AJJYA2</v>
          </cell>
        </row>
        <row r="1675">
          <cell r="A1675" t="str">
            <v>Grass, Easy Breezy #2</v>
          </cell>
          <cell r="B1675" t="str">
            <v>202531-202630</v>
          </cell>
          <cell r="C1675" t="str">
            <v>a5gPQ00000069bmYAA</v>
          </cell>
          <cell r="D1675">
            <v>45865</v>
          </cell>
          <cell r="E1675" t="str">
            <v>2025W31</v>
          </cell>
          <cell r="F1675">
            <v>46228</v>
          </cell>
          <cell r="G1675" t="str">
            <v>2026W30</v>
          </cell>
          <cell r="H1675">
            <v>0</v>
          </cell>
          <cell r="I1675">
            <v>0</v>
          </cell>
          <cell r="J1675">
            <v>0</v>
          </cell>
          <cell r="K1675">
            <v>0</v>
          </cell>
          <cell r="L1675">
            <v>0</v>
          </cell>
          <cell r="M1675">
            <v>0</v>
          </cell>
          <cell r="N1675" t="b">
            <v>1</v>
          </cell>
          <cell r="O1675" t="b">
            <v>1</v>
          </cell>
          <cell r="P1675" t="str">
            <v>01tPQ000005NZyHYAW</v>
          </cell>
          <cell r="R1675" t="str">
            <v/>
          </cell>
          <cell r="S1675" t="str">
            <v>01tPQ000005NZyHYAWa5gPQ00000069bmYAA</v>
          </cell>
        </row>
        <row r="1676">
          <cell r="A1676" t="str">
            <v>Grass, Easy Breezy #1</v>
          </cell>
          <cell r="B1676" t="str">
            <v>202531-202630</v>
          </cell>
          <cell r="C1676" t="str">
            <v>a5gPQ0000006AJIYA2</v>
          </cell>
          <cell r="D1676">
            <v>45865</v>
          </cell>
          <cell r="E1676" t="str">
            <v>2025W31</v>
          </cell>
          <cell r="F1676">
            <v>46228</v>
          </cell>
          <cell r="G1676" t="str">
            <v>2026W30</v>
          </cell>
          <cell r="H1676">
            <v>0</v>
          </cell>
          <cell r="I1676">
            <v>0</v>
          </cell>
          <cell r="J1676">
            <v>0</v>
          </cell>
          <cell r="K1676">
            <v>0</v>
          </cell>
          <cell r="L1676">
            <v>0</v>
          </cell>
          <cell r="M1676">
            <v>0</v>
          </cell>
          <cell r="N1676" t="b">
            <v>0</v>
          </cell>
          <cell r="O1676" t="b">
            <v>1</v>
          </cell>
          <cell r="P1676" t="str">
            <v>01tPQ000005Na37YAC</v>
          </cell>
          <cell r="R1676" t="str">
            <v/>
          </cell>
          <cell r="S1676" t="str">
            <v>01tPQ000005Na37YACa5gPQ0000006AJIYA2</v>
          </cell>
        </row>
        <row r="1677">
          <cell r="A1677" t="str">
            <v>Hydrangea Tree, Candelabra #7</v>
          </cell>
          <cell r="B1677" t="str">
            <v>202531-202630</v>
          </cell>
          <cell r="C1677" t="str">
            <v>a5gPQ00000069boYAA</v>
          </cell>
          <cell r="D1677">
            <v>45865</v>
          </cell>
          <cell r="E1677" t="str">
            <v>2025W31</v>
          </cell>
          <cell r="F1677">
            <v>46228</v>
          </cell>
          <cell r="G1677" t="str">
            <v>2026W30</v>
          </cell>
          <cell r="H1677">
            <v>106</v>
          </cell>
          <cell r="I1677">
            <v>0</v>
          </cell>
          <cell r="J1677">
            <v>0</v>
          </cell>
          <cell r="K1677">
            <v>102</v>
          </cell>
          <cell r="L1677">
            <v>0</v>
          </cell>
          <cell r="M1677">
            <v>0</v>
          </cell>
          <cell r="N1677" t="b">
            <v>1</v>
          </cell>
          <cell r="O1677" t="b">
            <v>1</v>
          </cell>
          <cell r="P1677" t="str">
            <v>01tPQ000005OAeTYAW</v>
          </cell>
          <cell r="R1677" t="str">
            <v>2025W31</v>
          </cell>
          <cell r="S1677" t="str">
            <v>01tPQ000005OAeTYAWa5gPQ00000069boYAA</v>
          </cell>
        </row>
        <row r="1678">
          <cell r="A1678" t="str">
            <v>Hydrangea Tree, Moonrock #7</v>
          </cell>
          <cell r="B1678" t="str">
            <v>202531-202630</v>
          </cell>
          <cell r="C1678" t="str">
            <v>a5gPQ00000060HXYAY</v>
          </cell>
          <cell r="D1678">
            <v>45865</v>
          </cell>
          <cell r="E1678" t="str">
            <v>2025W31</v>
          </cell>
          <cell r="F1678">
            <v>46228</v>
          </cell>
          <cell r="G1678" t="str">
            <v>2026W30</v>
          </cell>
          <cell r="H1678">
            <v>61</v>
          </cell>
          <cell r="I1678">
            <v>0</v>
          </cell>
          <cell r="J1678">
            <v>0</v>
          </cell>
          <cell r="K1678">
            <v>61</v>
          </cell>
          <cell r="L1678">
            <v>0</v>
          </cell>
          <cell r="M1678">
            <v>0</v>
          </cell>
          <cell r="N1678" t="b">
            <v>1</v>
          </cell>
          <cell r="O1678" t="b">
            <v>1</v>
          </cell>
          <cell r="P1678" t="str">
            <v>01tPQ000005OAmXYAW</v>
          </cell>
          <cell r="R1678" t="str">
            <v>2025W31</v>
          </cell>
          <cell r="S1678" t="str">
            <v>01tPQ000005OAmXYAWa5gPQ00000060HXYAY</v>
          </cell>
        </row>
        <row r="1679">
          <cell r="A1679" t="str">
            <v>Hydrangea Tree, Vanilla Strawberry #7</v>
          </cell>
          <cell r="B1679" t="str">
            <v>202531-202630</v>
          </cell>
          <cell r="C1679" t="str">
            <v>a5gPQ00000069bpYAA</v>
          </cell>
          <cell r="D1679">
            <v>45865</v>
          </cell>
          <cell r="E1679" t="str">
            <v>2025W31</v>
          </cell>
          <cell r="F1679">
            <v>46228</v>
          </cell>
          <cell r="G1679" t="str">
            <v>2026W30</v>
          </cell>
          <cell r="H1679">
            <v>25</v>
          </cell>
          <cell r="I1679">
            <v>0</v>
          </cell>
          <cell r="J1679">
            <v>0</v>
          </cell>
          <cell r="K1679">
            <v>25</v>
          </cell>
          <cell r="L1679">
            <v>0</v>
          </cell>
          <cell r="M1679">
            <v>0</v>
          </cell>
          <cell r="N1679" t="b">
            <v>1</v>
          </cell>
          <cell r="O1679" t="b">
            <v>1</v>
          </cell>
          <cell r="P1679" t="str">
            <v>01tPQ000005OAubYAG</v>
          </cell>
          <cell r="R1679" t="str">
            <v>2025W31</v>
          </cell>
          <cell r="S1679" t="str">
            <v>01tPQ000005OAubYAGa5gPQ00000069bpYAA</v>
          </cell>
        </row>
        <row r="1680">
          <cell r="A1680" t="str">
            <v>Forsythia, Magical Gold #1</v>
          </cell>
          <cell r="B1680" t="str">
            <v>202531-202630</v>
          </cell>
          <cell r="C1680" t="str">
            <v>a5gPQ00000069bjYAA</v>
          </cell>
          <cell r="D1680">
            <v>45865</v>
          </cell>
          <cell r="E1680" t="str">
            <v>2025W31</v>
          </cell>
          <cell r="F1680">
            <v>46228</v>
          </cell>
          <cell r="G1680" t="str">
            <v>2026W30</v>
          </cell>
          <cell r="H1680">
            <v>3032</v>
          </cell>
          <cell r="I1680">
            <v>0</v>
          </cell>
          <cell r="J1680">
            <v>0</v>
          </cell>
          <cell r="K1680">
            <v>0</v>
          </cell>
          <cell r="L1680">
            <v>3032</v>
          </cell>
          <cell r="M1680">
            <v>0</v>
          </cell>
          <cell r="N1680" t="b">
            <v>0</v>
          </cell>
          <cell r="O1680" t="b">
            <v>1</v>
          </cell>
          <cell r="P1680" t="str">
            <v>01tPQ000005TQ13YAG</v>
          </cell>
          <cell r="R1680" t="str">
            <v>2026W15</v>
          </cell>
          <cell r="S1680" t="str">
            <v>01tPQ000005TQ13YAGa5gPQ00000069bjYAA</v>
          </cell>
        </row>
        <row r="1681">
          <cell r="A1681" t="str">
            <v>Arborvitae, Mr. Bowling Ball #2</v>
          </cell>
          <cell r="B1681" t="str">
            <v>202531-202630</v>
          </cell>
          <cell r="C1681" t="str">
            <v>a5gPQ00000060HYYAY</v>
          </cell>
          <cell r="D1681">
            <v>45865</v>
          </cell>
          <cell r="E1681" t="str">
            <v>2025W31</v>
          </cell>
          <cell r="F1681">
            <v>46228</v>
          </cell>
          <cell r="G1681" t="str">
            <v>2026W30</v>
          </cell>
          <cell r="H1681">
            <v>0</v>
          </cell>
          <cell r="I1681">
            <v>0</v>
          </cell>
          <cell r="J1681">
            <v>0</v>
          </cell>
          <cell r="K1681">
            <v>0</v>
          </cell>
          <cell r="L1681">
            <v>0</v>
          </cell>
          <cell r="M1681">
            <v>0</v>
          </cell>
          <cell r="N1681" t="b">
            <v>0</v>
          </cell>
          <cell r="O1681" t="b">
            <v>1</v>
          </cell>
          <cell r="P1681" t="str">
            <v>01tPQ000005eFjpYAE</v>
          </cell>
          <cell r="R1681" t="str">
            <v/>
          </cell>
          <cell r="S1681" t="str">
            <v>01tPQ000005eFjpYAEa5gPQ00000060HYYAY</v>
          </cell>
        </row>
        <row r="1682">
          <cell r="A1682" t="str">
            <v>Azalea, Rosy Lights #2</v>
          </cell>
          <cell r="B1682" t="str">
            <v>202531-202630</v>
          </cell>
          <cell r="C1682" t="str">
            <v>a5gPQ00000060HZYAY</v>
          </cell>
          <cell r="D1682">
            <v>45865</v>
          </cell>
          <cell r="E1682" t="str">
            <v>2025W31</v>
          </cell>
          <cell r="F1682">
            <v>46228</v>
          </cell>
          <cell r="G1682" t="str">
            <v>2026W30</v>
          </cell>
          <cell r="H1682">
            <v>0</v>
          </cell>
          <cell r="I1682">
            <v>0</v>
          </cell>
          <cell r="J1682">
            <v>0</v>
          </cell>
          <cell r="K1682">
            <v>0</v>
          </cell>
          <cell r="L1682">
            <v>0</v>
          </cell>
          <cell r="M1682">
            <v>0</v>
          </cell>
          <cell r="N1682" t="b">
            <v>1</v>
          </cell>
          <cell r="O1682" t="b">
            <v>1</v>
          </cell>
          <cell r="P1682" t="str">
            <v>01tPQ000005f9qrYAA</v>
          </cell>
          <cell r="R1682" t="str">
            <v/>
          </cell>
          <cell r="S1682" t="str">
            <v>01tPQ000005f9qrYAAa5gPQ00000060HZYAY</v>
          </cell>
        </row>
        <row r="1683">
          <cell r="A1683" t="str">
            <v>Plum, Darkstar Purpleleaf Sand Cherry #2</v>
          </cell>
          <cell r="B1683" t="str">
            <v>202531-202630</v>
          </cell>
          <cell r="C1683" t="str">
            <v>a5gPQ00000060HaYAI</v>
          </cell>
          <cell r="D1683">
            <v>45865</v>
          </cell>
          <cell r="E1683" t="str">
            <v>2025W31</v>
          </cell>
          <cell r="F1683">
            <v>46228</v>
          </cell>
          <cell r="G1683" t="str">
            <v>2026W30</v>
          </cell>
          <cell r="H1683">
            <v>0</v>
          </cell>
          <cell r="I1683">
            <v>0</v>
          </cell>
          <cell r="J1683">
            <v>0</v>
          </cell>
          <cell r="K1683">
            <v>0</v>
          </cell>
          <cell r="L1683">
            <v>0</v>
          </cell>
          <cell r="M1683">
            <v>0</v>
          </cell>
          <cell r="N1683" t="b">
            <v>1</v>
          </cell>
          <cell r="O1683" t="b">
            <v>1</v>
          </cell>
          <cell r="P1683" t="str">
            <v>01tPQ000005fABpYAM</v>
          </cell>
          <cell r="R1683" t="str">
            <v/>
          </cell>
          <cell r="S1683" t="str">
            <v>01tPQ000005fABpYAMa5gPQ00000060HaYAI</v>
          </cell>
        </row>
        <row r="1684">
          <cell r="A1684" t="str">
            <v>Plum, Darkstar Purpleleaf Sand Cherry #3</v>
          </cell>
          <cell r="B1684" t="str">
            <v>202531-202630</v>
          </cell>
          <cell r="C1684" t="str">
            <v>a5gPQ00000060HbYAI</v>
          </cell>
          <cell r="D1684">
            <v>45865</v>
          </cell>
          <cell r="E1684" t="str">
            <v>2025W31</v>
          </cell>
          <cell r="F1684">
            <v>46228</v>
          </cell>
          <cell r="G1684" t="str">
            <v>2026W30</v>
          </cell>
          <cell r="H1684">
            <v>0</v>
          </cell>
          <cell r="I1684">
            <v>0</v>
          </cell>
          <cell r="J1684">
            <v>0</v>
          </cell>
          <cell r="K1684">
            <v>0</v>
          </cell>
          <cell r="L1684">
            <v>0</v>
          </cell>
          <cell r="M1684">
            <v>0</v>
          </cell>
          <cell r="N1684" t="b">
            <v>1</v>
          </cell>
          <cell r="O1684" t="b">
            <v>1</v>
          </cell>
          <cell r="P1684" t="str">
            <v>01tPQ000005fAOjYAM</v>
          </cell>
          <cell r="R1684" t="str">
            <v>2025W31</v>
          </cell>
          <cell r="S1684" t="str">
            <v>01tPQ000005fAOjYAMa5gPQ00000060HbYAI</v>
          </cell>
        </row>
        <row r="1685">
          <cell r="A1685" t="str">
            <v>Spruce, Norway #5</v>
          </cell>
          <cell r="B1685" t="str">
            <v>202531-202630</v>
          </cell>
          <cell r="C1685" t="str">
            <v>a5gPQ00000069btYAA</v>
          </cell>
          <cell r="D1685">
            <v>45865</v>
          </cell>
          <cell r="E1685" t="str">
            <v>2025W31</v>
          </cell>
          <cell r="F1685">
            <v>46228</v>
          </cell>
          <cell r="G1685" t="str">
            <v>2026W30</v>
          </cell>
          <cell r="H1685">
            <v>274</v>
          </cell>
          <cell r="I1685">
            <v>800</v>
          </cell>
          <cell r="J1685">
            <v>0</v>
          </cell>
          <cell r="K1685">
            <v>725</v>
          </cell>
          <cell r="L1685">
            <v>0</v>
          </cell>
          <cell r="M1685">
            <v>258</v>
          </cell>
          <cell r="N1685" t="b">
            <v>1</v>
          </cell>
          <cell r="O1685" t="b">
            <v>1</v>
          </cell>
          <cell r="P1685" t="str">
            <v>01tPQ000006KRjlYAG</v>
          </cell>
          <cell r="R1685" t="str">
            <v>2025W31</v>
          </cell>
          <cell r="S1685" t="str">
            <v>01tPQ000006KRjlYAGa5gPQ00000069btYAA</v>
          </cell>
        </row>
        <row r="1686">
          <cell r="A1686" t="str">
            <v>Pearlbush, Lotus Moon Plug</v>
          </cell>
          <cell r="B1686" t="str">
            <v>202501-202552</v>
          </cell>
          <cell r="C1686" t="str">
            <v>a5gPQ00000060QoYAI</v>
          </cell>
          <cell r="D1686">
            <v>45655</v>
          </cell>
          <cell r="E1686" t="str">
            <v>2025W01</v>
          </cell>
          <cell r="F1686">
            <v>46018</v>
          </cell>
          <cell r="G1686" t="str">
            <v>2025W52</v>
          </cell>
          <cell r="H1686">
            <v>0</v>
          </cell>
          <cell r="I1686">
            <v>0</v>
          </cell>
          <cell r="J1686">
            <v>0</v>
          </cell>
          <cell r="K1686">
            <v>0</v>
          </cell>
          <cell r="L1686">
            <v>0</v>
          </cell>
          <cell r="M1686">
            <v>0</v>
          </cell>
          <cell r="N1686" t="b">
            <v>0</v>
          </cell>
          <cell r="O1686" t="b">
            <v>1</v>
          </cell>
          <cell r="P1686" t="str">
            <v>01tPQ000006PQlRYAW</v>
          </cell>
          <cell r="R1686" t="str">
            <v/>
          </cell>
          <cell r="S1686" t="str">
            <v>01tPQ000006PQlRYAWa5gPQ00000060QoYAI</v>
          </cell>
        </row>
        <row r="1687">
          <cell r="A1687" t="str">
            <v>Pearlbush, Lotus Moon Plug</v>
          </cell>
          <cell r="B1687" t="str">
            <v>202601-202652</v>
          </cell>
          <cell r="C1687" t="str">
            <v>a5gPQ00000060nOYAQ</v>
          </cell>
          <cell r="D1687">
            <v>46019</v>
          </cell>
          <cell r="E1687" t="str">
            <v>2026W01</v>
          </cell>
          <cell r="F1687">
            <v>46382</v>
          </cell>
          <cell r="G1687" t="str">
            <v>2026W52</v>
          </cell>
          <cell r="H1687">
            <v>0</v>
          </cell>
          <cell r="I1687">
            <v>0</v>
          </cell>
          <cell r="J1687">
            <v>0</v>
          </cell>
          <cell r="K1687">
            <v>0</v>
          </cell>
          <cell r="L1687">
            <v>0</v>
          </cell>
          <cell r="M1687">
            <v>0</v>
          </cell>
          <cell r="N1687" t="b">
            <v>0</v>
          </cell>
          <cell r="O1687" t="b">
            <v>1</v>
          </cell>
          <cell r="P1687" t="str">
            <v>01tPQ000006PQlRYAW</v>
          </cell>
          <cell r="R1687" t="str">
            <v/>
          </cell>
          <cell r="S1687" t="str">
            <v>01tPQ000006PQlRYAWa5gPQ00000060nOYAQ</v>
          </cell>
        </row>
        <row r="1688">
          <cell r="A1688" t="str">
            <v>Chokeberry, Autumn Magic Plug</v>
          </cell>
          <cell r="B1688" t="str">
            <v>202501-202552</v>
          </cell>
          <cell r="C1688" t="str">
            <v>a5gPQ00000060QpYAI</v>
          </cell>
          <cell r="D1688">
            <v>45655</v>
          </cell>
          <cell r="E1688" t="str">
            <v>2025W01</v>
          </cell>
          <cell r="F1688">
            <v>46018</v>
          </cell>
          <cell r="G1688" t="str">
            <v>2025W52</v>
          </cell>
          <cell r="H1688">
            <v>0</v>
          </cell>
          <cell r="I1688">
            <v>0</v>
          </cell>
          <cell r="J1688">
            <v>0</v>
          </cell>
          <cell r="K1688">
            <v>0</v>
          </cell>
          <cell r="L1688">
            <v>0</v>
          </cell>
          <cell r="M1688">
            <v>0</v>
          </cell>
          <cell r="N1688" t="b">
            <v>0</v>
          </cell>
          <cell r="O1688" t="b">
            <v>1</v>
          </cell>
          <cell r="P1688" t="str">
            <v>01tPQ000006PQtVYAW</v>
          </cell>
          <cell r="R1688" t="str">
            <v/>
          </cell>
          <cell r="S1688" t="str">
            <v>01tPQ000006PQtVYAWa5gPQ00000060QpYAI</v>
          </cell>
        </row>
        <row r="1689">
          <cell r="A1689" t="str">
            <v>Chokeberry, Autumn Magic Plug</v>
          </cell>
          <cell r="B1689" t="str">
            <v>202601-202652</v>
          </cell>
          <cell r="C1689" t="str">
            <v>a5gPQ00000060nPYAQ</v>
          </cell>
          <cell r="D1689">
            <v>46019</v>
          </cell>
          <cell r="E1689" t="str">
            <v>2026W01</v>
          </cell>
          <cell r="F1689">
            <v>46382</v>
          </cell>
          <cell r="G1689" t="str">
            <v>2026W52</v>
          </cell>
          <cell r="H1689">
            <v>0</v>
          </cell>
          <cell r="I1689">
            <v>0</v>
          </cell>
          <cell r="J1689">
            <v>0</v>
          </cell>
          <cell r="K1689">
            <v>0</v>
          </cell>
          <cell r="L1689">
            <v>0</v>
          </cell>
          <cell r="M1689">
            <v>0</v>
          </cell>
          <cell r="N1689" t="b">
            <v>0</v>
          </cell>
          <cell r="O1689" t="b">
            <v>1</v>
          </cell>
          <cell r="P1689" t="str">
            <v>01tPQ000006PQtVYAW</v>
          </cell>
          <cell r="R1689" t="str">
            <v/>
          </cell>
          <cell r="S1689" t="str">
            <v>01tPQ000006PQtVYAWa5gPQ00000060nPYAQ</v>
          </cell>
        </row>
        <row r="1690">
          <cell r="A1690" t="str">
            <v>Magnolia, Genie #1</v>
          </cell>
          <cell r="B1690" t="str">
            <v>202531-202630</v>
          </cell>
          <cell r="C1690" t="str">
            <v>a5gPQ00000060HcYAI</v>
          </cell>
          <cell r="D1690">
            <v>45865</v>
          </cell>
          <cell r="E1690" t="str">
            <v>2025W31</v>
          </cell>
          <cell r="F1690">
            <v>46228</v>
          </cell>
          <cell r="G1690" t="str">
            <v>2026W30</v>
          </cell>
          <cell r="H1690">
            <v>0</v>
          </cell>
          <cell r="I1690">
            <v>0</v>
          </cell>
          <cell r="J1690">
            <v>0</v>
          </cell>
          <cell r="K1690">
            <v>0</v>
          </cell>
          <cell r="L1690">
            <v>0</v>
          </cell>
          <cell r="M1690">
            <v>0</v>
          </cell>
          <cell r="N1690" t="b">
            <v>0</v>
          </cell>
          <cell r="O1690" t="b">
            <v>1</v>
          </cell>
          <cell r="P1690" t="str">
            <v>01tPQ000006PSSHYA4</v>
          </cell>
          <cell r="R1690" t="str">
            <v/>
          </cell>
          <cell r="S1690" t="str">
            <v>01tPQ000006PSSHYA4a5gPQ00000060HcYAI</v>
          </cell>
        </row>
        <row r="1691">
          <cell r="A1691" t="str">
            <v>Magnolia, Genie #1</v>
          </cell>
          <cell r="B1691" t="str">
            <v>202501-202552</v>
          </cell>
          <cell r="C1691" t="str">
            <v>a5gPQ0000006nsTYAQ</v>
          </cell>
          <cell r="D1691">
            <v>45655</v>
          </cell>
          <cell r="E1691" t="str">
            <v>2025W01</v>
          </cell>
          <cell r="F1691">
            <v>46018</v>
          </cell>
          <cell r="G1691" t="str">
            <v>2025W52</v>
          </cell>
          <cell r="H1691">
            <v>0</v>
          </cell>
          <cell r="I1691">
            <v>0</v>
          </cell>
          <cell r="J1691">
            <v>0</v>
          </cell>
          <cell r="K1691">
            <v>0</v>
          </cell>
          <cell r="L1691">
            <v>0</v>
          </cell>
          <cell r="M1691">
            <v>0</v>
          </cell>
          <cell r="N1691" t="b">
            <v>0</v>
          </cell>
          <cell r="O1691" t="b">
            <v>1</v>
          </cell>
          <cell r="P1691" t="str">
            <v>01tPQ000006PSSHYA4</v>
          </cell>
          <cell r="R1691" t="str">
            <v/>
          </cell>
          <cell r="S1691" t="str">
            <v>01tPQ000006PSSHYA4a5gPQ0000006nsTYAQ</v>
          </cell>
        </row>
        <row r="1692">
          <cell r="A1692" t="str">
            <v>Magnolia, Genie #1</v>
          </cell>
          <cell r="B1692" t="str">
            <v>202601-202652</v>
          </cell>
          <cell r="C1692" t="str">
            <v>a5gPQ0000006nsUYAQ</v>
          </cell>
          <cell r="D1692">
            <v>46019</v>
          </cell>
          <cell r="E1692" t="str">
            <v>2026W01</v>
          </cell>
          <cell r="F1692">
            <v>46382</v>
          </cell>
          <cell r="G1692" t="str">
            <v>2026W52</v>
          </cell>
          <cell r="H1692">
            <v>0</v>
          </cell>
          <cell r="I1692">
            <v>2000</v>
          </cell>
          <cell r="J1692">
            <v>0</v>
          </cell>
          <cell r="K1692">
            <v>0</v>
          </cell>
          <cell r="L1692">
            <v>2000</v>
          </cell>
          <cell r="M1692">
            <v>0</v>
          </cell>
          <cell r="N1692" t="b">
            <v>0</v>
          </cell>
          <cell r="O1692" t="b">
            <v>1</v>
          </cell>
          <cell r="P1692" t="str">
            <v>01tPQ000006PSSHYA4</v>
          </cell>
          <cell r="R1692" t="str">
            <v/>
          </cell>
          <cell r="S1692" t="str">
            <v>01tPQ000006PSSHYA4a5gPQ0000006nsUYAQ</v>
          </cell>
        </row>
        <row r="1693">
          <cell r="A1693" t="str">
            <v>Apple, Sweet Sixteen #3</v>
          </cell>
          <cell r="B1693" t="str">
            <v>202531-202630</v>
          </cell>
          <cell r="C1693" t="str">
            <v>a5gPQ0000006AJHYA2</v>
          </cell>
          <cell r="D1693">
            <v>45865</v>
          </cell>
          <cell r="E1693" t="str">
            <v>2025W31</v>
          </cell>
          <cell r="F1693">
            <v>46228</v>
          </cell>
          <cell r="G1693" t="str">
            <v>2026W30</v>
          </cell>
          <cell r="H1693">
            <v>643</v>
          </cell>
          <cell r="I1693">
            <v>0</v>
          </cell>
          <cell r="J1693">
            <v>0</v>
          </cell>
          <cell r="K1693">
            <v>210</v>
          </cell>
          <cell r="L1693">
            <v>0</v>
          </cell>
          <cell r="M1693">
            <v>0</v>
          </cell>
          <cell r="N1693" t="b">
            <v>1</v>
          </cell>
          <cell r="O1693" t="b">
            <v>1</v>
          </cell>
          <cell r="P1693" t="str">
            <v>01tPQ000006TmLyYAK</v>
          </cell>
          <cell r="R1693" t="str">
            <v>2026W18</v>
          </cell>
          <cell r="S1693" t="str">
            <v>01tPQ000006TmLyYAKa5gPQ0000006AJHYA2</v>
          </cell>
        </row>
        <row r="1694">
          <cell r="A1694" t="str">
            <v>Apple, Haralson #3</v>
          </cell>
          <cell r="B1694" t="str">
            <v>202531-202630</v>
          </cell>
          <cell r="C1694" t="str">
            <v>a5gPQ0000006AJFYA2</v>
          </cell>
          <cell r="D1694">
            <v>45865</v>
          </cell>
          <cell r="E1694" t="str">
            <v>2025W31</v>
          </cell>
          <cell r="F1694">
            <v>46228</v>
          </cell>
          <cell r="G1694" t="str">
            <v>2026W30</v>
          </cell>
          <cell r="H1694">
            <v>498</v>
          </cell>
          <cell r="I1694">
            <v>0</v>
          </cell>
          <cell r="J1694">
            <v>0</v>
          </cell>
          <cell r="K1694">
            <v>370</v>
          </cell>
          <cell r="L1694">
            <v>0</v>
          </cell>
          <cell r="M1694">
            <v>0</v>
          </cell>
          <cell r="N1694" t="b">
            <v>1</v>
          </cell>
          <cell r="O1694" t="b">
            <v>1</v>
          </cell>
          <cell r="P1694" t="str">
            <v>01tPQ000006TsRNYA0</v>
          </cell>
          <cell r="R1694" t="str">
            <v>2025W31</v>
          </cell>
          <cell r="S1694" t="str">
            <v>01tPQ000006TsRNYA0a5gPQ0000006AJFYA2</v>
          </cell>
        </row>
        <row r="1695">
          <cell r="A1695" t="str">
            <v>Apple, Honeygold #3</v>
          </cell>
          <cell r="B1695" t="str">
            <v>202531-202630</v>
          </cell>
          <cell r="C1695" t="str">
            <v>a5gPQ0000006AJGYA2</v>
          </cell>
          <cell r="D1695">
            <v>45865</v>
          </cell>
          <cell r="E1695" t="str">
            <v>2025W31</v>
          </cell>
          <cell r="F1695">
            <v>46228</v>
          </cell>
          <cell r="G1695" t="str">
            <v>2026W30</v>
          </cell>
          <cell r="H1695">
            <v>716</v>
          </cell>
          <cell r="I1695">
            <v>0</v>
          </cell>
          <cell r="J1695">
            <v>0</v>
          </cell>
          <cell r="K1695">
            <v>270</v>
          </cell>
          <cell r="L1695">
            <v>0</v>
          </cell>
          <cell r="M1695">
            <v>0</v>
          </cell>
          <cell r="N1695" t="b">
            <v>1</v>
          </cell>
          <cell r="O1695" t="b">
            <v>1</v>
          </cell>
          <cell r="P1695" t="str">
            <v>01tPQ000006TtyXYAS</v>
          </cell>
          <cell r="R1695" t="str">
            <v>2026W18</v>
          </cell>
          <cell r="S1695" t="str">
            <v>01tPQ000006TtyXYASa5gPQ0000006AJGYA2</v>
          </cell>
        </row>
        <row r="1696">
          <cell r="A1696" t="str">
            <v>Maple, Brandywine Bareroot</v>
          </cell>
          <cell r="B1696" t="str">
            <v>202501-202552</v>
          </cell>
          <cell r="C1696" t="str">
            <v>a5gPQ00000060QqYAI</v>
          </cell>
          <cell r="D1696">
            <v>45655</v>
          </cell>
          <cell r="E1696" t="str">
            <v>2025W01</v>
          </cell>
          <cell r="F1696">
            <v>46018</v>
          </cell>
          <cell r="G1696" t="str">
            <v>2025W52</v>
          </cell>
          <cell r="H1696">
            <v>0</v>
          </cell>
          <cell r="I1696">
            <v>0</v>
          </cell>
          <cell r="J1696">
            <v>0</v>
          </cell>
          <cell r="K1696">
            <v>0</v>
          </cell>
          <cell r="L1696">
            <v>0</v>
          </cell>
          <cell r="M1696">
            <v>0</v>
          </cell>
          <cell r="N1696" t="b">
            <v>0</v>
          </cell>
          <cell r="O1696" t="b">
            <v>1</v>
          </cell>
          <cell r="P1696" t="str">
            <v>01tPQ000006amYvYAI</v>
          </cell>
          <cell r="R1696" t="str">
            <v/>
          </cell>
          <cell r="S1696" t="str">
            <v>01tPQ000006amYvYAIa5gPQ00000060QqYAI</v>
          </cell>
        </row>
        <row r="1697">
          <cell r="A1697" t="str">
            <v>Maple, Brandywine Bareroot</v>
          </cell>
          <cell r="B1697" t="str">
            <v>202601-202652</v>
          </cell>
          <cell r="C1697" t="str">
            <v>a5gPQ00000060nQYAQ</v>
          </cell>
          <cell r="D1697">
            <v>46019</v>
          </cell>
          <cell r="E1697" t="str">
            <v>2026W01</v>
          </cell>
          <cell r="F1697">
            <v>46382</v>
          </cell>
          <cell r="G1697" t="str">
            <v>2026W52</v>
          </cell>
          <cell r="H1697">
            <v>0</v>
          </cell>
          <cell r="I1697">
            <v>0</v>
          </cell>
          <cell r="J1697">
            <v>0</v>
          </cell>
          <cell r="K1697">
            <v>0</v>
          </cell>
          <cell r="L1697">
            <v>0</v>
          </cell>
          <cell r="M1697">
            <v>0</v>
          </cell>
          <cell r="N1697" t="b">
            <v>0</v>
          </cell>
          <cell r="O1697" t="b">
            <v>1</v>
          </cell>
          <cell r="P1697" t="str">
            <v>01tPQ000006amYvYAI</v>
          </cell>
          <cell r="R1697" t="str">
            <v/>
          </cell>
          <cell r="S1697" t="str">
            <v>01tPQ000006amYvYAIa5gPQ00000060nQYAQ</v>
          </cell>
        </row>
        <row r="1698">
          <cell r="A1698" t="str">
            <v>Serviceberry, Autumn Brilliance Bareroot</v>
          </cell>
          <cell r="B1698" t="str">
            <v>202501-202552</v>
          </cell>
          <cell r="C1698" t="str">
            <v>a5gPQ00000060QrYAI</v>
          </cell>
          <cell r="D1698">
            <v>45655</v>
          </cell>
          <cell r="E1698" t="str">
            <v>2025W01</v>
          </cell>
          <cell r="F1698">
            <v>46018</v>
          </cell>
          <cell r="G1698" t="str">
            <v>2025W52</v>
          </cell>
          <cell r="H1698">
            <v>0</v>
          </cell>
          <cell r="I1698">
            <v>0</v>
          </cell>
          <cell r="J1698">
            <v>0</v>
          </cell>
          <cell r="K1698">
            <v>0</v>
          </cell>
          <cell r="L1698">
            <v>0</v>
          </cell>
          <cell r="M1698">
            <v>0</v>
          </cell>
          <cell r="N1698" t="b">
            <v>0</v>
          </cell>
          <cell r="O1698" t="b">
            <v>1</v>
          </cell>
          <cell r="P1698" t="str">
            <v>01tPQ000006azKsYAI</v>
          </cell>
          <cell r="R1698" t="str">
            <v/>
          </cell>
          <cell r="S1698" t="str">
            <v>01tPQ000006azKsYAIa5gPQ00000060QrYAI</v>
          </cell>
        </row>
        <row r="1699">
          <cell r="A1699" t="str">
            <v>Serviceberry, Autumn Brilliance Bareroot</v>
          </cell>
          <cell r="B1699" t="str">
            <v>202601-202652</v>
          </cell>
          <cell r="C1699" t="str">
            <v>a5gPQ00000060nRYAQ</v>
          </cell>
          <cell r="D1699">
            <v>46019</v>
          </cell>
          <cell r="E1699" t="str">
            <v>2026W01</v>
          </cell>
          <cell r="F1699">
            <v>46382</v>
          </cell>
          <cell r="G1699" t="str">
            <v>2026W52</v>
          </cell>
          <cell r="H1699">
            <v>0</v>
          </cell>
          <cell r="I1699">
            <v>800</v>
          </cell>
          <cell r="J1699">
            <v>0</v>
          </cell>
          <cell r="K1699">
            <v>0</v>
          </cell>
          <cell r="L1699">
            <v>800</v>
          </cell>
          <cell r="M1699">
            <v>0</v>
          </cell>
          <cell r="N1699" t="b">
            <v>0</v>
          </cell>
          <cell r="O1699" t="b">
            <v>1</v>
          </cell>
          <cell r="P1699" t="str">
            <v>01tPQ000006azKsYAI</v>
          </cell>
          <cell r="R1699" t="str">
            <v/>
          </cell>
          <cell r="S1699" t="str">
            <v>01tPQ000006azKsYAIa5gPQ00000060nRYAQ</v>
          </cell>
        </row>
        <row r="1700">
          <cell r="A1700" t="str">
            <v>Blueberry, Chandler #1</v>
          </cell>
          <cell r="B1700" t="str">
            <v>202501-202552</v>
          </cell>
          <cell r="C1700" t="str">
            <v>a5gPQ00000060QsYAI</v>
          </cell>
          <cell r="D1700">
            <v>45655</v>
          </cell>
          <cell r="E1700" t="str">
            <v>2025W01</v>
          </cell>
          <cell r="F1700">
            <v>46018</v>
          </cell>
          <cell r="G1700" t="str">
            <v>2025W52</v>
          </cell>
          <cell r="H1700">
            <v>0</v>
          </cell>
          <cell r="I1700">
            <v>0</v>
          </cell>
          <cell r="J1700">
            <v>0</v>
          </cell>
          <cell r="K1700">
            <v>0</v>
          </cell>
          <cell r="L1700">
            <v>0</v>
          </cell>
          <cell r="M1700">
            <v>0</v>
          </cell>
          <cell r="N1700" t="b">
            <v>0</v>
          </cell>
          <cell r="O1700" t="b">
            <v>1</v>
          </cell>
          <cell r="P1700" t="str">
            <v>01tPQ0000076uhpYAA</v>
          </cell>
          <cell r="R1700" t="str">
            <v/>
          </cell>
          <cell r="S1700" t="str">
            <v>01tPQ0000076uhpYAAa5gPQ00000060QsYAI</v>
          </cell>
        </row>
        <row r="1701">
          <cell r="A1701" t="str">
            <v>Blueberry, Chandler #1</v>
          </cell>
          <cell r="B1701" t="str">
            <v>202601-202652</v>
          </cell>
          <cell r="C1701" t="str">
            <v>a5gPQ00000060nSYAQ</v>
          </cell>
          <cell r="D1701">
            <v>46019</v>
          </cell>
          <cell r="E1701" t="str">
            <v>2026W01</v>
          </cell>
          <cell r="F1701">
            <v>46382</v>
          </cell>
          <cell r="G1701" t="str">
            <v>2026W52</v>
          </cell>
          <cell r="H1701">
            <v>0</v>
          </cell>
          <cell r="I1701">
            <v>0</v>
          </cell>
          <cell r="J1701">
            <v>0</v>
          </cell>
          <cell r="K1701">
            <v>0</v>
          </cell>
          <cell r="L1701">
            <v>0</v>
          </cell>
          <cell r="M1701">
            <v>0</v>
          </cell>
          <cell r="N1701" t="b">
            <v>0</v>
          </cell>
          <cell r="O1701" t="b">
            <v>1</v>
          </cell>
          <cell r="P1701" t="str">
            <v>01tPQ0000076uhpYAA</v>
          </cell>
          <cell r="R1701" t="str">
            <v/>
          </cell>
          <cell r="S1701" t="str">
            <v>01tPQ0000076uhpYAAa5gPQ00000060nSYAQ</v>
          </cell>
        </row>
        <row r="1702">
          <cell r="A1702" t="str">
            <v>Magnolia, Genie #3</v>
          </cell>
          <cell r="B1702" t="str">
            <v>202531-202630</v>
          </cell>
          <cell r="C1702" t="str">
            <v>a5gPQ00000060HdYAI</v>
          </cell>
          <cell r="D1702">
            <v>45865</v>
          </cell>
          <cell r="E1702" t="str">
            <v>2025W31</v>
          </cell>
          <cell r="F1702">
            <v>46228</v>
          </cell>
          <cell r="G1702" t="str">
            <v>2026W30</v>
          </cell>
          <cell r="H1702">
            <v>1890</v>
          </cell>
          <cell r="I1702">
            <v>0</v>
          </cell>
          <cell r="J1702">
            <v>0</v>
          </cell>
          <cell r="K1702">
            <v>1317</v>
          </cell>
          <cell r="L1702">
            <v>0</v>
          </cell>
          <cell r="M1702">
            <v>573</v>
          </cell>
          <cell r="N1702" t="b">
            <v>1</v>
          </cell>
          <cell r="O1702" t="b">
            <v>1</v>
          </cell>
          <cell r="P1702" t="str">
            <v>01tPQ000007CAFhYAO</v>
          </cell>
          <cell r="R1702" t="str">
            <v>2025W31</v>
          </cell>
          <cell r="S1702" t="str">
            <v>01tPQ000007CAFhYAOa5gPQ00000060HdYAI</v>
          </cell>
        </row>
        <row r="1703">
          <cell r="A1703" t="str">
            <v>Ornamental Peach, Corinthian Pink #5</v>
          </cell>
          <cell r="B1703" t="str">
            <v>202601-202652</v>
          </cell>
          <cell r="C1703" t="str">
            <v>a5gPQ0000008mttYAA</v>
          </cell>
          <cell r="D1703">
            <v>46019</v>
          </cell>
          <cell r="E1703" t="str">
            <v>2026W01</v>
          </cell>
          <cell r="F1703">
            <v>46382</v>
          </cell>
          <cell r="G1703" t="str">
            <v>2026W52</v>
          </cell>
          <cell r="H1703">
            <v>0</v>
          </cell>
          <cell r="I1703">
            <v>804</v>
          </cell>
          <cell r="J1703">
            <v>0</v>
          </cell>
          <cell r="K1703">
            <v>0</v>
          </cell>
          <cell r="L1703">
            <v>804</v>
          </cell>
          <cell r="M1703">
            <v>0</v>
          </cell>
          <cell r="N1703" t="b">
            <v>0</v>
          </cell>
          <cell r="O1703" t="b">
            <v>1</v>
          </cell>
          <cell r="P1703" t="str">
            <v>01tPQ000007Cm02YAC</v>
          </cell>
          <cell r="R1703" t="str">
            <v/>
          </cell>
          <cell r="S1703" t="str">
            <v>01tPQ000007Cm02YACa5gPQ0000008mttYAA</v>
          </cell>
        </row>
        <row r="1704">
          <cell r="A1704" t="str">
            <v>Birch, River Grow Bag</v>
          </cell>
          <cell r="B1704" t="str">
            <v>202501-202552</v>
          </cell>
          <cell r="C1704" t="str">
            <v>a5gPQ00000060QtYAI</v>
          </cell>
          <cell r="D1704">
            <v>45655</v>
          </cell>
          <cell r="E1704" t="str">
            <v>2025W01</v>
          </cell>
          <cell r="F1704">
            <v>46018</v>
          </cell>
          <cell r="G1704" t="str">
            <v>2025W52</v>
          </cell>
          <cell r="H1704">
            <v>0</v>
          </cell>
          <cell r="I1704">
            <v>0</v>
          </cell>
          <cell r="J1704">
            <v>0</v>
          </cell>
          <cell r="K1704">
            <v>0</v>
          </cell>
          <cell r="L1704">
            <v>0</v>
          </cell>
          <cell r="M1704">
            <v>0</v>
          </cell>
          <cell r="N1704" t="b">
            <v>0</v>
          </cell>
          <cell r="O1704" t="b">
            <v>1</v>
          </cell>
          <cell r="P1704" t="str">
            <v>01tPQ000007DjUjYAK</v>
          </cell>
          <cell r="R1704" t="str">
            <v/>
          </cell>
          <cell r="S1704" t="str">
            <v>01tPQ000007DjUjYAKa5gPQ00000060QtYAI</v>
          </cell>
        </row>
        <row r="1705">
          <cell r="A1705" t="str">
            <v>Birch, River Grow Bag</v>
          </cell>
          <cell r="B1705" t="str">
            <v>202601-202652</v>
          </cell>
          <cell r="C1705" t="str">
            <v>a5gPQ00000060nTYAQ</v>
          </cell>
          <cell r="D1705">
            <v>46019</v>
          </cell>
          <cell r="E1705" t="str">
            <v>2026W01</v>
          </cell>
          <cell r="F1705">
            <v>46382</v>
          </cell>
          <cell r="G1705" t="str">
            <v>2026W52</v>
          </cell>
          <cell r="H1705">
            <v>0</v>
          </cell>
          <cell r="I1705">
            <v>0</v>
          </cell>
          <cell r="J1705">
            <v>0</v>
          </cell>
          <cell r="K1705">
            <v>0</v>
          </cell>
          <cell r="L1705">
            <v>0</v>
          </cell>
          <cell r="M1705">
            <v>0</v>
          </cell>
          <cell r="N1705" t="b">
            <v>0</v>
          </cell>
          <cell r="O1705" t="b">
            <v>1</v>
          </cell>
          <cell r="P1705" t="str">
            <v>01tPQ000007DjUjYAK</v>
          </cell>
          <cell r="R1705" t="str">
            <v/>
          </cell>
          <cell r="S1705" t="str">
            <v>01tPQ000007DjUjYAKa5gPQ00000060nTYAQ</v>
          </cell>
        </row>
        <row r="1706">
          <cell r="A1706" t="str">
            <v>Allium, Windy City Plug</v>
          </cell>
          <cell r="B1706" t="str">
            <v>202501-202552</v>
          </cell>
          <cell r="C1706" t="str">
            <v>a5gPQ00000060QuYAI</v>
          </cell>
          <cell r="D1706">
            <v>45655</v>
          </cell>
          <cell r="E1706" t="str">
            <v>2025W01</v>
          </cell>
          <cell r="F1706">
            <v>46018</v>
          </cell>
          <cell r="G1706" t="str">
            <v>2025W52</v>
          </cell>
          <cell r="H1706">
            <v>0</v>
          </cell>
          <cell r="I1706">
            <v>0</v>
          </cell>
          <cell r="J1706">
            <v>0</v>
          </cell>
          <cell r="K1706">
            <v>0</v>
          </cell>
          <cell r="L1706">
            <v>0</v>
          </cell>
          <cell r="M1706">
            <v>0</v>
          </cell>
          <cell r="N1706" t="b">
            <v>0</v>
          </cell>
          <cell r="O1706" t="b">
            <v>0</v>
          </cell>
          <cell r="P1706" t="str">
            <v>01tPQ00000AZkrpYAD</v>
          </cell>
          <cell r="R1706" t="str">
            <v/>
          </cell>
          <cell r="S1706" t="str">
            <v>01tPQ00000AZkrpYADa5gPQ00000060QuYAI</v>
          </cell>
        </row>
        <row r="1707">
          <cell r="A1707" t="str">
            <v>Allium, Windy City Plug</v>
          </cell>
          <cell r="B1707" t="str">
            <v>202601-202652</v>
          </cell>
          <cell r="C1707" t="str">
            <v>a5gPQ00000060nUYAQ</v>
          </cell>
          <cell r="D1707">
            <v>46019</v>
          </cell>
          <cell r="E1707" t="str">
            <v>2026W01</v>
          </cell>
          <cell r="F1707">
            <v>46382</v>
          </cell>
          <cell r="G1707" t="str">
            <v>2026W52</v>
          </cell>
          <cell r="H1707">
            <v>0</v>
          </cell>
          <cell r="I1707">
            <v>0</v>
          </cell>
          <cell r="J1707">
            <v>0</v>
          </cell>
          <cell r="K1707">
            <v>0</v>
          </cell>
          <cell r="L1707">
            <v>0</v>
          </cell>
          <cell r="M1707">
            <v>0</v>
          </cell>
          <cell r="N1707" t="b">
            <v>0</v>
          </cell>
          <cell r="O1707" t="b">
            <v>1</v>
          </cell>
          <cell r="P1707" t="str">
            <v>01tPQ00000AZkrpYAD</v>
          </cell>
          <cell r="R1707" t="str">
            <v/>
          </cell>
          <cell r="S1707" t="str">
            <v>01tPQ00000AZkrpYADa5gPQ00000060nUYAQ</v>
          </cell>
        </row>
        <row r="1708">
          <cell r="A1708" t="str">
            <v>Allium, Windy City #2</v>
          </cell>
          <cell r="B1708" t="str">
            <v>202531-202630</v>
          </cell>
          <cell r="C1708" t="str">
            <v>a5gPQ00000060HeYAI</v>
          </cell>
          <cell r="D1708">
            <v>45865</v>
          </cell>
          <cell r="E1708" t="str">
            <v>2025W31</v>
          </cell>
          <cell r="F1708">
            <v>46228</v>
          </cell>
          <cell r="G1708" t="str">
            <v>2026W30</v>
          </cell>
          <cell r="H1708">
            <v>749</v>
          </cell>
          <cell r="I1708">
            <v>0</v>
          </cell>
          <cell r="J1708">
            <v>0</v>
          </cell>
          <cell r="K1708">
            <v>629</v>
          </cell>
          <cell r="L1708">
            <v>0</v>
          </cell>
          <cell r="M1708">
            <v>109</v>
          </cell>
          <cell r="N1708" t="b">
            <v>1</v>
          </cell>
          <cell r="O1708" t="b">
            <v>1</v>
          </cell>
          <cell r="P1708" t="str">
            <v>01tPQ00000AZkrqYAD</v>
          </cell>
          <cell r="R1708" t="str">
            <v>2026W18</v>
          </cell>
          <cell r="S1708" t="str">
            <v>01tPQ00000AZkrqYADa5gPQ00000060HeYAI</v>
          </cell>
        </row>
        <row r="1709">
          <cell r="A1709" t="str">
            <v>Alyssum, Golden Spring Plug</v>
          </cell>
          <cell r="B1709" t="str">
            <v>202501-202552</v>
          </cell>
          <cell r="C1709" t="str">
            <v>a5gPQ00000060QvYAI</v>
          </cell>
          <cell r="D1709">
            <v>45655</v>
          </cell>
          <cell r="E1709" t="str">
            <v>2025W01</v>
          </cell>
          <cell r="F1709">
            <v>46018</v>
          </cell>
          <cell r="G1709" t="str">
            <v>2025W52</v>
          </cell>
          <cell r="H1709">
            <v>0</v>
          </cell>
          <cell r="I1709">
            <v>0</v>
          </cell>
          <cell r="J1709">
            <v>0</v>
          </cell>
          <cell r="K1709">
            <v>0</v>
          </cell>
          <cell r="L1709">
            <v>0</v>
          </cell>
          <cell r="M1709">
            <v>0</v>
          </cell>
          <cell r="N1709" t="b">
            <v>0</v>
          </cell>
          <cell r="O1709" t="b">
            <v>1</v>
          </cell>
          <cell r="P1709" t="str">
            <v>01tPQ00000AZkrrYAD</v>
          </cell>
          <cell r="R1709" t="str">
            <v/>
          </cell>
          <cell r="S1709" t="str">
            <v>01tPQ00000AZkrrYADa5gPQ00000060QvYAI</v>
          </cell>
        </row>
        <row r="1710">
          <cell r="A1710" t="str">
            <v>Alyssum, Golden Spring Plug</v>
          </cell>
          <cell r="B1710" t="str">
            <v>202601-202652</v>
          </cell>
          <cell r="C1710" t="str">
            <v>a5gPQ00000060nVYAQ</v>
          </cell>
          <cell r="D1710">
            <v>46019</v>
          </cell>
          <cell r="E1710" t="str">
            <v>2026W01</v>
          </cell>
          <cell r="F1710">
            <v>46382</v>
          </cell>
          <cell r="G1710" t="str">
            <v>2026W52</v>
          </cell>
          <cell r="H1710">
            <v>0</v>
          </cell>
          <cell r="I1710">
            <v>0</v>
          </cell>
          <cell r="J1710">
            <v>0</v>
          </cell>
          <cell r="K1710">
            <v>0</v>
          </cell>
          <cell r="L1710">
            <v>0</v>
          </cell>
          <cell r="M1710">
            <v>0</v>
          </cell>
          <cell r="N1710" t="b">
            <v>0</v>
          </cell>
          <cell r="O1710" t="b">
            <v>1</v>
          </cell>
          <cell r="P1710" t="str">
            <v>01tPQ00000AZkrrYAD</v>
          </cell>
          <cell r="R1710" t="str">
            <v/>
          </cell>
          <cell r="S1710" t="str">
            <v>01tPQ00000AZkrrYADa5gPQ00000060nVYAQ</v>
          </cell>
        </row>
        <row r="1711">
          <cell r="A1711" t="str">
            <v>Alyssum, Golden Spring #2</v>
          </cell>
          <cell r="B1711" t="str">
            <v>202531-202630</v>
          </cell>
          <cell r="C1711" t="str">
            <v>a5gPQ00000060HfYAI</v>
          </cell>
          <cell r="D1711">
            <v>45865</v>
          </cell>
          <cell r="E1711" t="str">
            <v>2025W31</v>
          </cell>
          <cell r="F1711">
            <v>46228</v>
          </cell>
          <cell r="G1711" t="str">
            <v>2026W30</v>
          </cell>
          <cell r="H1711">
            <v>1187</v>
          </cell>
          <cell r="I1711">
            <v>0</v>
          </cell>
          <cell r="J1711">
            <v>0</v>
          </cell>
          <cell r="K1711">
            <v>1187</v>
          </cell>
          <cell r="L1711">
            <v>0</v>
          </cell>
          <cell r="M1711">
            <v>0</v>
          </cell>
          <cell r="N1711" t="b">
            <v>1</v>
          </cell>
          <cell r="O1711" t="b">
            <v>1</v>
          </cell>
          <cell r="P1711" t="str">
            <v>01tPQ00000AZkrsYAD</v>
          </cell>
          <cell r="R1711" t="str">
            <v>2025W31</v>
          </cell>
          <cell r="S1711" t="str">
            <v>01tPQ00000AZkrsYADa5gPQ00000060HfYAI</v>
          </cell>
        </row>
        <row r="1712">
          <cell r="A1712" t="str">
            <v>Apple Combo #7</v>
          </cell>
          <cell r="B1712" t="str">
            <v>202531-202630</v>
          </cell>
          <cell r="C1712" t="str">
            <v>a5gPQ00000060HgYAI</v>
          </cell>
          <cell r="D1712">
            <v>45865</v>
          </cell>
          <cell r="E1712" t="str">
            <v>2025W31</v>
          </cell>
          <cell r="F1712">
            <v>46228</v>
          </cell>
          <cell r="G1712" t="str">
            <v>2026W30</v>
          </cell>
          <cell r="H1712">
            <v>1454</v>
          </cell>
          <cell r="I1712">
            <v>46</v>
          </cell>
          <cell r="J1712">
            <v>0</v>
          </cell>
          <cell r="K1712">
            <v>1310</v>
          </cell>
          <cell r="L1712">
            <v>0</v>
          </cell>
          <cell r="M1712">
            <v>80</v>
          </cell>
          <cell r="N1712" t="b">
            <v>1</v>
          </cell>
          <cell r="O1712" t="b">
            <v>1</v>
          </cell>
          <cell r="P1712" t="str">
            <v>01tPQ00000AZkrtYAD</v>
          </cell>
          <cell r="R1712" t="str">
            <v>2026W18</v>
          </cell>
          <cell r="S1712" t="str">
            <v>01tPQ00000AZkrtYADa5gPQ00000060HgYAI</v>
          </cell>
        </row>
        <row r="1713">
          <cell r="A1713" t="str">
            <v>Arborvitae, Private Jet Plug</v>
          </cell>
          <cell r="B1713" t="str">
            <v>202501-202552</v>
          </cell>
          <cell r="C1713" t="str">
            <v>a5gPQ00000060QwYAI</v>
          </cell>
          <cell r="D1713">
            <v>45655</v>
          </cell>
          <cell r="E1713" t="str">
            <v>2025W01</v>
          </cell>
          <cell r="F1713">
            <v>46018</v>
          </cell>
          <cell r="G1713" t="str">
            <v>2025W52</v>
          </cell>
          <cell r="H1713">
            <v>0</v>
          </cell>
          <cell r="I1713">
            <v>0</v>
          </cell>
          <cell r="J1713">
            <v>0</v>
          </cell>
          <cell r="K1713">
            <v>0</v>
          </cell>
          <cell r="L1713">
            <v>0</v>
          </cell>
          <cell r="M1713">
            <v>0</v>
          </cell>
          <cell r="N1713" t="b">
            <v>0</v>
          </cell>
          <cell r="O1713" t="b">
            <v>1</v>
          </cell>
          <cell r="P1713" t="str">
            <v>01tPQ00000AZkruYAD</v>
          </cell>
          <cell r="R1713" t="str">
            <v/>
          </cell>
          <cell r="S1713" t="str">
            <v>01tPQ00000AZkruYADa5gPQ00000060QwYAI</v>
          </cell>
        </row>
        <row r="1714">
          <cell r="A1714" t="str">
            <v>Arborvitae, Private Jet Plug</v>
          </cell>
          <cell r="B1714" t="str">
            <v>202601-202652</v>
          </cell>
          <cell r="C1714" t="str">
            <v>a5gPQ00000060nWYAQ</v>
          </cell>
          <cell r="D1714">
            <v>46019</v>
          </cell>
          <cell r="E1714" t="str">
            <v>2026W01</v>
          </cell>
          <cell r="F1714">
            <v>46382</v>
          </cell>
          <cell r="G1714" t="str">
            <v>2026W52</v>
          </cell>
          <cell r="H1714">
            <v>0</v>
          </cell>
          <cell r="I1714">
            <v>2016</v>
          </cell>
          <cell r="J1714">
            <v>0</v>
          </cell>
          <cell r="K1714">
            <v>0</v>
          </cell>
          <cell r="L1714">
            <v>2016</v>
          </cell>
          <cell r="M1714">
            <v>0</v>
          </cell>
          <cell r="N1714" t="b">
            <v>0</v>
          </cell>
          <cell r="O1714" t="b">
            <v>1</v>
          </cell>
          <cell r="P1714" t="str">
            <v>01tPQ00000AZkruYAD</v>
          </cell>
          <cell r="R1714" t="str">
            <v/>
          </cell>
          <cell r="S1714" t="str">
            <v>01tPQ00000AZkruYADa5gPQ00000060nWYAQ</v>
          </cell>
        </row>
        <row r="1715">
          <cell r="A1715" t="str">
            <v>Arborvitae, Private Jet #2</v>
          </cell>
          <cell r="B1715" t="str">
            <v>202531-202630</v>
          </cell>
          <cell r="C1715" t="str">
            <v>a5gPQ00000060HhYAI</v>
          </cell>
          <cell r="D1715">
            <v>45865</v>
          </cell>
          <cell r="E1715" t="str">
            <v>2025W31</v>
          </cell>
          <cell r="F1715">
            <v>46228</v>
          </cell>
          <cell r="G1715" t="str">
            <v>2026W30</v>
          </cell>
          <cell r="H1715">
            <v>1008</v>
          </cell>
          <cell r="I1715">
            <v>0</v>
          </cell>
          <cell r="J1715">
            <v>0</v>
          </cell>
          <cell r="K1715">
            <v>0</v>
          </cell>
          <cell r="L1715">
            <v>0</v>
          </cell>
          <cell r="M1715">
            <v>0</v>
          </cell>
          <cell r="N1715" t="b">
            <v>1</v>
          </cell>
          <cell r="O1715" t="b">
            <v>1</v>
          </cell>
          <cell r="P1715" t="str">
            <v>01tPQ00000AZkrvYAD</v>
          </cell>
          <cell r="R1715" t="str">
            <v>2025W31</v>
          </cell>
          <cell r="S1715" t="str">
            <v>01tPQ00000AZkrvYADa5gPQ00000060HhYAI</v>
          </cell>
        </row>
        <row r="1716">
          <cell r="A1716" t="str">
            <v>Aster, Showmakers Pretty Pink Plug</v>
          </cell>
          <cell r="B1716" t="str">
            <v>202501-202552</v>
          </cell>
          <cell r="C1716" t="str">
            <v>a5gPQ00000060QxYAI</v>
          </cell>
          <cell r="D1716">
            <v>45655</v>
          </cell>
          <cell r="E1716" t="str">
            <v>2025W01</v>
          </cell>
          <cell r="F1716">
            <v>46018</v>
          </cell>
          <cell r="G1716" t="str">
            <v>2025W52</v>
          </cell>
          <cell r="H1716">
            <v>0</v>
          </cell>
          <cell r="I1716">
            <v>0</v>
          </cell>
          <cell r="J1716">
            <v>0</v>
          </cell>
          <cell r="K1716">
            <v>0</v>
          </cell>
          <cell r="L1716">
            <v>0</v>
          </cell>
          <cell r="M1716">
            <v>0</v>
          </cell>
          <cell r="N1716" t="b">
            <v>0</v>
          </cell>
          <cell r="O1716" t="b">
            <v>1</v>
          </cell>
          <cell r="P1716" t="str">
            <v>01tPQ00000AZkrwYAD</v>
          </cell>
          <cell r="R1716" t="str">
            <v/>
          </cell>
          <cell r="S1716" t="str">
            <v>01tPQ00000AZkrwYADa5gPQ00000060QxYAI</v>
          </cell>
        </row>
        <row r="1717">
          <cell r="A1717" t="str">
            <v>Aster, Showmakers Pretty Pink Plug</v>
          </cell>
          <cell r="B1717" t="str">
            <v>202601-202652</v>
          </cell>
          <cell r="C1717" t="str">
            <v>a5gPQ00000060nXYAQ</v>
          </cell>
          <cell r="D1717">
            <v>46019</v>
          </cell>
          <cell r="E1717" t="str">
            <v>2026W01</v>
          </cell>
          <cell r="F1717">
            <v>46382</v>
          </cell>
          <cell r="G1717" t="str">
            <v>2026W52</v>
          </cell>
          <cell r="H1717">
            <v>0</v>
          </cell>
          <cell r="I1717">
            <v>0</v>
          </cell>
          <cell r="J1717">
            <v>0</v>
          </cell>
          <cell r="K1717">
            <v>0</v>
          </cell>
          <cell r="L1717">
            <v>0</v>
          </cell>
          <cell r="M1717">
            <v>0</v>
          </cell>
          <cell r="N1717" t="b">
            <v>0</v>
          </cell>
          <cell r="O1717" t="b">
            <v>1</v>
          </cell>
          <cell r="P1717" t="str">
            <v>01tPQ00000AZkrwYAD</v>
          </cell>
          <cell r="R1717" t="str">
            <v/>
          </cell>
          <cell r="S1717" t="str">
            <v>01tPQ00000AZkrwYADa5gPQ00000060nXYAQ</v>
          </cell>
        </row>
        <row r="1718">
          <cell r="A1718" t="str">
            <v>Aster, Showmakers Pretty Pink #2</v>
          </cell>
          <cell r="B1718" t="str">
            <v>202531-202630</v>
          </cell>
          <cell r="C1718" t="str">
            <v>a5gPQ00000060HiYAI</v>
          </cell>
          <cell r="D1718">
            <v>45865</v>
          </cell>
          <cell r="E1718" t="str">
            <v>2025W31</v>
          </cell>
          <cell r="F1718">
            <v>46228</v>
          </cell>
          <cell r="G1718" t="str">
            <v>2026W30</v>
          </cell>
          <cell r="H1718">
            <v>373</v>
          </cell>
          <cell r="I1718">
            <v>0</v>
          </cell>
          <cell r="J1718">
            <v>0</v>
          </cell>
          <cell r="K1718">
            <v>60</v>
          </cell>
          <cell r="L1718">
            <v>0</v>
          </cell>
          <cell r="M1718">
            <v>313</v>
          </cell>
          <cell r="N1718" t="b">
            <v>1</v>
          </cell>
          <cell r="O1718" t="b">
            <v>1</v>
          </cell>
          <cell r="P1718" t="str">
            <v>01tPQ00000AZkrxYAD</v>
          </cell>
          <cell r="R1718" t="str">
            <v>2026W18</v>
          </cell>
          <cell r="S1718" t="str">
            <v>01tPQ00000AZkrxYADa5gPQ00000060HiYAI</v>
          </cell>
        </row>
        <row r="1719">
          <cell r="A1719" t="str">
            <v>Azalea, Northern Hi-Lights P15</v>
          </cell>
          <cell r="B1719" t="str">
            <v>202501-202552</v>
          </cell>
          <cell r="C1719" t="str">
            <v>a5gPQ00000060QyYAI</v>
          </cell>
          <cell r="D1719">
            <v>45655</v>
          </cell>
          <cell r="E1719" t="str">
            <v>2025W01</v>
          </cell>
          <cell r="F1719">
            <v>46018</v>
          </cell>
          <cell r="G1719" t="str">
            <v>2025W52</v>
          </cell>
          <cell r="H1719">
            <v>1009</v>
          </cell>
          <cell r="I1719">
            <v>0</v>
          </cell>
          <cell r="J1719">
            <v>0</v>
          </cell>
          <cell r="K1719">
            <v>0</v>
          </cell>
          <cell r="L1719">
            <v>0</v>
          </cell>
          <cell r="M1719">
            <v>0</v>
          </cell>
          <cell r="N1719" t="b">
            <v>0</v>
          </cell>
          <cell r="O1719" t="b">
            <v>1</v>
          </cell>
          <cell r="P1719" t="str">
            <v>01tPQ00000AZkryYAD</v>
          </cell>
          <cell r="R1719" t="str">
            <v/>
          </cell>
          <cell r="S1719" t="str">
            <v>01tPQ00000AZkryYADa5gPQ00000060QyYAI</v>
          </cell>
        </row>
        <row r="1720">
          <cell r="A1720" t="str">
            <v>Azalea, Northern Hi-Lights P15</v>
          </cell>
          <cell r="B1720" t="str">
            <v>202601-202652</v>
          </cell>
          <cell r="C1720" t="str">
            <v>a5gPQ00000060nYYAQ</v>
          </cell>
          <cell r="D1720">
            <v>46019</v>
          </cell>
          <cell r="E1720" t="str">
            <v>2026W01</v>
          </cell>
          <cell r="F1720">
            <v>46382</v>
          </cell>
          <cell r="G1720" t="str">
            <v>2026W52</v>
          </cell>
          <cell r="H1720">
            <v>0</v>
          </cell>
          <cell r="I1720">
            <v>0</v>
          </cell>
          <cell r="J1720">
            <v>0</v>
          </cell>
          <cell r="K1720">
            <v>0</v>
          </cell>
          <cell r="L1720">
            <v>0</v>
          </cell>
          <cell r="M1720">
            <v>0</v>
          </cell>
          <cell r="N1720" t="b">
            <v>0</v>
          </cell>
          <cell r="O1720" t="b">
            <v>1</v>
          </cell>
          <cell r="P1720" t="str">
            <v>01tPQ00000AZkryYAD</v>
          </cell>
          <cell r="R1720" t="str">
            <v/>
          </cell>
          <cell r="S1720" t="str">
            <v>01tPQ00000AZkryYADa5gPQ00000060nYYAQ</v>
          </cell>
        </row>
        <row r="1721">
          <cell r="A1721" t="str">
            <v>Balloon Flower, Double Blue Plug</v>
          </cell>
          <cell r="B1721" t="str">
            <v>202501-202552</v>
          </cell>
          <cell r="C1721" t="str">
            <v>a5gPQ00000060QzYAI</v>
          </cell>
          <cell r="D1721">
            <v>45655</v>
          </cell>
          <cell r="E1721" t="str">
            <v>2025W01</v>
          </cell>
          <cell r="F1721">
            <v>46018</v>
          </cell>
          <cell r="G1721" t="str">
            <v>2025W52</v>
          </cell>
          <cell r="H1721">
            <v>0</v>
          </cell>
          <cell r="I1721">
            <v>0</v>
          </cell>
          <cell r="J1721">
            <v>0</v>
          </cell>
          <cell r="K1721">
            <v>0</v>
          </cell>
          <cell r="L1721">
            <v>0</v>
          </cell>
          <cell r="M1721">
            <v>0</v>
          </cell>
          <cell r="N1721" t="b">
            <v>0</v>
          </cell>
          <cell r="O1721" t="b">
            <v>1</v>
          </cell>
          <cell r="P1721" t="str">
            <v>01tPQ00000AZkrzYAD</v>
          </cell>
          <cell r="R1721" t="str">
            <v/>
          </cell>
          <cell r="S1721" t="str">
            <v>01tPQ00000AZkrzYADa5gPQ00000060QzYAI</v>
          </cell>
        </row>
        <row r="1722">
          <cell r="A1722" t="str">
            <v>Balloon Flower, Double Blue Plug</v>
          </cell>
          <cell r="B1722" t="str">
            <v>202601-202652</v>
          </cell>
          <cell r="C1722" t="str">
            <v>a5gPQ00000060nZYAQ</v>
          </cell>
          <cell r="D1722">
            <v>46019</v>
          </cell>
          <cell r="E1722" t="str">
            <v>2026W01</v>
          </cell>
          <cell r="F1722">
            <v>46382</v>
          </cell>
          <cell r="G1722" t="str">
            <v>2026W52</v>
          </cell>
          <cell r="H1722">
            <v>0</v>
          </cell>
          <cell r="I1722">
            <v>0</v>
          </cell>
          <cell r="J1722">
            <v>0</v>
          </cell>
          <cell r="K1722">
            <v>0</v>
          </cell>
          <cell r="L1722">
            <v>0</v>
          </cell>
          <cell r="M1722">
            <v>0</v>
          </cell>
          <cell r="N1722" t="b">
            <v>0</v>
          </cell>
          <cell r="O1722" t="b">
            <v>1</v>
          </cell>
          <cell r="P1722" t="str">
            <v>01tPQ00000AZkrzYAD</v>
          </cell>
          <cell r="R1722" t="str">
            <v/>
          </cell>
          <cell r="S1722" t="str">
            <v>01tPQ00000AZkrzYADa5gPQ00000060nZYAQ</v>
          </cell>
        </row>
        <row r="1723">
          <cell r="A1723" t="str">
            <v>Balloon Flower, Double Blue #2</v>
          </cell>
          <cell r="B1723" t="str">
            <v>202531-202630</v>
          </cell>
          <cell r="C1723" t="str">
            <v>a5gPQ00000060HjYAI</v>
          </cell>
          <cell r="D1723">
            <v>45865</v>
          </cell>
          <cell r="E1723" t="str">
            <v>2025W31</v>
          </cell>
          <cell r="F1723">
            <v>46228</v>
          </cell>
          <cell r="G1723" t="str">
            <v>2026W30</v>
          </cell>
          <cell r="H1723">
            <v>746</v>
          </cell>
          <cell r="I1723">
            <v>0</v>
          </cell>
          <cell r="J1723">
            <v>0</v>
          </cell>
          <cell r="K1723">
            <v>74</v>
          </cell>
          <cell r="L1723">
            <v>0</v>
          </cell>
          <cell r="M1723">
            <v>672</v>
          </cell>
          <cell r="N1723" t="b">
            <v>1</v>
          </cell>
          <cell r="O1723" t="b">
            <v>1</v>
          </cell>
          <cell r="P1723" t="str">
            <v>01tPQ00000AZks0YAD</v>
          </cell>
          <cell r="R1723" t="str">
            <v>2026W18</v>
          </cell>
          <cell r="S1723" t="str">
            <v>01tPQ00000AZks0YADa5gPQ00000060HjYAI</v>
          </cell>
        </row>
        <row r="1724">
          <cell r="A1724" t="str">
            <v>Cherry Combo #7</v>
          </cell>
          <cell r="B1724" t="str">
            <v>202531-202630</v>
          </cell>
          <cell r="C1724" t="str">
            <v>a5gPQ00000060HkYAI</v>
          </cell>
          <cell r="D1724">
            <v>45865</v>
          </cell>
          <cell r="E1724" t="str">
            <v>2025W31</v>
          </cell>
          <cell r="F1724">
            <v>46228</v>
          </cell>
          <cell r="G1724" t="str">
            <v>2026W30</v>
          </cell>
          <cell r="H1724">
            <v>0</v>
          </cell>
          <cell r="I1724">
            <v>945</v>
          </cell>
          <cell r="J1724">
            <v>0</v>
          </cell>
          <cell r="K1724">
            <v>920</v>
          </cell>
          <cell r="L1724">
            <v>0</v>
          </cell>
          <cell r="M1724">
            <v>358</v>
          </cell>
          <cell r="N1724" t="b">
            <v>1</v>
          </cell>
          <cell r="O1724" t="b">
            <v>1</v>
          </cell>
          <cell r="P1724" t="str">
            <v>01tPQ00000AZks1YAD</v>
          </cell>
          <cell r="R1724" t="str">
            <v/>
          </cell>
          <cell r="S1724" t="str">
            <v>01tPQ00000AZks1YADa5gPQ00000060HkYAI</v>
          </cell>
        </row>
        <row r="1725">
          <cell r="A1725" t="str">
            <v>Coreopsis, Solar Fancy Plug</v>
          </cell>
          <cell r="B1725" t="str">
            <v>202501-202552</v>
          </cell>
          <cell r="C1725" t="str">
            <v>a5gPQ00000060R0YAI</v>
          </cell>
          <cell r="D1725">
            <v>45655</v>
          </cell>
          <cell r="E1725" t="str">
            <v>2025W01</v>
          </cell>
          <cell r="F1725">
            <v>46018</v>
          </cell>
          <cell r="G1725" t="str">
            <v>2025W52</v>
          </cell>
          <cell r="H1725">
            <v>0</v>
          </cell>
          <cell r="I1725">
            <v>0</v>
          </cell>
          <cell r="J1725">
            <v>0</v>
          </cell>
          <cell r="K1725">
            <v>0</v>
          </cell>
          <cell r="L1725">
            <v>0</v>
          </cell>
          <cell r="M1725">
            <v>0</v>
          </cell>
          <cell r="N1725" t="b">
            <v>0</v>
          </cell>
          <cell r="O1725" t="b">
            <v>1</v>
          </cell>
          <cell r="P1725" t="str">
            <v>01tPQ00000AZks2YAD</v>
          </cell>
          <cell r="R1725" t="str">
            <v/>
          </cell>
          <cell r="S1725" t="str">
            <v>01tPQ00000AZks2YADa5gPQ00000060R0YAI</v>
          </cell>
        </row>
        <row r="1726">
          <cell r="A1726" t="str">
            <v>Coreopsis, Solar Fancy Plug</v>
          </cell>
          <cell r="B1726" t="str">
            <v>202601-202652</v>
          </cell>
          <cell r="C1726" t="str">
            <v>a5gPQ00000060naYAA</v>
          </cell>
          <cell r="D1726">
            <v>46019</v>
          </cell>
          <cell r="E1726" t="str">
            <v>2026W01</v>
          </cell>
          <cell r="F1726">
            <v>46382</v>
          </cell>
          <cell r="G1726" t="str">
            <v>2026W52</v>
          </cell>
          <cell r="H1726">
            <v>0</v>
          </cell>
          <cell r="I1726">
            <v>0</v>
          </cell>
          <cell r="J1726">
            <v>0</v>
          </cell>
          <cell r="K1726">
            <v>0</v>
          </cell>
          <cell r="L1726">
            <v>0</v>
          </cell>
          <cell r="M1726">
            <v>0</v>
          </cell>
          <cell r="N1726" t="b">
            <v>0</v>
          </cell>
          <cell r="O1726" t="b">
            <v>1</v>
          </cell>
          <cell r="P1726" t="str">
            <v>01tPQ00000AZks2YAD</v>
          </cell>
          <cell r="R1726" t="str">
            <v/>
          </cell>
          <cell r="S1726" t="str">
            <v>01tPQ00000AZks2YADa5gPQ00000060naYAA</v>
          </cell>
        </row>
        <row r="1727">
          <cell r="A1727" t="str">
            <v>Coreopsis, Solar Fancy #2</v>
          </cell>
          <cell r="B1727" t="str">
            <v>202531-202630</v>
          </cell>
          <cell r="C1727" t="str">
            <v>a5gPQ00000060HlYAI</v>
          </cell>
          <cell r="D1727">
            <v>45865</v>
          </cell>
          <cell r="E1727" t="str">
            <v>2025W31</v>
          </cell>
          <cell r="F1727">
            <v>46228</v>
          </cell>
          <cell r="G1727" t="str">
            <v>2026W30</v>
          </cell>
          <cell r="H1727">
            <v>78</v>
          </cell>
          <cell r="I1727">
            <v>0</v>
          </cell>
          <cell r="J1727">
            <v>0</v>
          </cell>
          <cell r="K1727">
            <v>76</v>
          </cell>
          <cell r="L1727">
            <v>0</v>
          </cell>
          <cell r="M1727">
            <v>2</v>
          </cell>
          <cell r="N1727" t="b">
            <v>1</v>
          </cell>
          <cell r="O1727" t="b">
            <v>1</v>
          </cell>
          <cell r="P1727" t="str">
            <v>01tPQ00000AZks3YAD</v>
          </cell>
          <cell r="R1727" t="str">
            <v>2025W31</v>
          </cell>
          <cell r="S1727" t="str">
            <v>01tPQ00000AZks3YADa5gPQ00000060HlYAI</v>
          </cell>
        </row>
        <row r="1728">
          <cell r="A1728" t="str">
            <v>Coreopsis, Uptick Red Plug</v>
          </cell>
          <cell r="B1728" t="str">
            <v>202501-202552</v>
          </cell>
          <cell r="C1728" t="str">
            <v>a5gPQ00000060R1YAI</v>
          </cell>
          <cell r="D1728">
            <v>45655</v>
          </cell>
          <cell r="E1728" t="str">
            <v>2025W01</v>
          </cell>
          <cell r="F1728">
            <v>46018</v>
          </cell>
          <cell r="G1728" t="str">
            <v>2025W52</v>
          </cell>
          <cell r="H1728">
            <v>0</v>
          </cell>
          <cell r="I1728">
            <v>0</v>
          </cell>
          <cell r="J1728">
            <v>0</v>
          </cell>
          <cell r="K1728">
            <v>0</v>
          </cell>
          <cell r="L1728">
            <v>0</v>
          </cell>
          <cell r="M1728">
            <v>0</v>
          </cell>
          <cell r="N1728" t="b">
            <v>0</v>
          </cell>
          <cell r="O1728" t="b">
            <v>1</v>
          </cell>
          <cell r="P1728" t="str">
            <v>01tPQ00000AZks4YAD</v>
          </cell>
          <cell r="R1728" t="str">
            <v/>
          </cell>
          <cell r="S1728" t="str">
            <v>01tPQ00000AZks4YADa5gPQ00000060R1YAI</v>
          </cell>
        </row>
        <row r="1729">
          <cell r="A1729" t="str">
            <v>Coreopsis, Uptick Red Plug</v>
          </cell>
          <cell r="B1729" t="str">
            <v>202601-202652</v>
          </cell>
          <cell r="C1729" t="str">
            <v>a5gPQ00000060nbYAA</v>
          </cell>
          <cell r="D1729">
            <v>46019</v>
          </cell>
          <cell r="E1729" t="str">
            <v>2026W01</v>
          </cell>
          <cell r="F1729">
            <v>46382</v>
          </cell>
          <cell r="G1729" t="str">
            <v>2026W52</v>
          </cell>
          <cell r="H1729">
            <v>0</v>
          </cell>
          <cell r="I1729">
            <v>0</v>
          </cell>
          <cell r="J1729">
            <v>0</v>
          </cell>
          <cell r="K1729">
            <v>0</v>
          </cell>
          <cell r="L1729">
            <v>0</v>
          </cell>
          <cell r="M1729">
            <v>0</v>
          </cell>
          <cell r="N1729" t="b">
            <v>0</v>
          </cell>
          <cell r="O1729" t="b">
            <v>1</v>
          </cell>
          <cell r="P1729" t="str">
            <v>01tPQ00000AZks4YAD</v>
          </cell>
          <cell r="R1729" t="str">
            <v/>
          </cell>
          <cell r="S1729" t="str">
            <v>01tPQ00000AZks4YADa5gPQ00000060nbYAA</v>
          </cell>
        </row>
        <row r="1730">
          <cell r="A1730" t="str">
            <v>Coreopsis, Uptick Red #2</v>
          </cell>
          <cell r="B1730" t="str">
            <v>202531-202630</v>
          </cell>
          <cell r="C1730" t="str">
            <v>a5gPQ00000060HmYAI</v>
          </cell>
          <cell r="D1730">
            <v>45865</v>
          </cell>
          <cell r="E1730" t="str">
            <v>2025W31</v>
          </cell>
          <cell r="F1730">
            <v>46228</v>
          </cell>
          <cell r="G1730" t="str">
            <v>2026W30</v>
          </cell>
          <cell r="H1730">
            <v>373</v>
          </cell>
          <cell r="I1730">
            <v>0</v>
          </cell>
          <cell r="J1730">
            <v>0</v>
          </cell>
          <cell r="K1730">
            <v>54</v>
          </cell>
          <cell r="L1730">
            <v>0</v>
          </cell>
          <cell r="M1730">
            <v>316</v>
          </cell>
          <cell r="N1730" t="b">
            <v>1</v>
          </cell>
          <cell r="O1730" t="b">
            <v>1</v>
          </cell>
          <cell r="P1730" t="str">
            <v>01tPQ00000AZks5YAD</v>
          </cell>
          <cell r="R1730" t="str">
            <v>2025W31</v>
          </cell>
          <cell r="S1730" t="str">
            <v>01tPQ00000AZks5YADa5gPQ00000060HmYAI</v>
          </cell>
        </row>
        <row r="1731">
          <cell r="A1731" t="str">
            <v>Dianthus, Everlast Cherry Swirl Plug</v>
          </cell>
          <cell r="B1731" t="str">
            <v>202501-202552</v>
          </cell>
          <cell r="C1731" t="str">
            <v>a5gPQ00000060R3YAI</v>
          </cell>
          <cell r="D1731">
            <v>45655</v>
          </cell>
          <cell r="E1731" t="str">
            <v>2025W01</v>
          </cell>
          <cell r="F1731">
            <v>46018</v>
          </cell>
          <cell r="G1731" t="str">
            <v>2025W52</v>
          </cell>
          <cell r="H1731">
            <v>0</v>
          </cell>
          <cell r="I1731">
            <v>0</v>
          </cell>
          <cell r="J1731">
            <v>0</v>
          </cell>
          <cell r="K1731">
            <v>0</v>
          </cell>
          <cell r="L1731">
            <v>0</v>
          </cell>
          <cell r="M1731">
            <v>0</v>
          </cell>
          <cell r="N1731" t="b">
            <v>0</v>
          </cell>
          <cell r="O1731" t="b">
            <v>1</v>
          </cell>
          <cell r="P1731" t="str">
            <v>01tPQ00000AZks7YAD</v>
          </cell>
          <cell r="R1731" t="str">
            <v/>
          </cell>
          <cell r="S1731" t="str">
            <v>01tPQ00000AZks7YADa5gPQ00000060R3YAI</v>
          </cell>
        </row>
        <row r="1732">
          <cell r="A1732" t="str">
            <v>Dianthus, Everlast Cherry Swirl Plug</v>
          </cell>
          <cell r="B1732" t="str">
            <v>202601-202652</v>
          </cell>
          <cell r="C1732" t="str">
            <v>a5gPQ00000060ndYAA</v>
          </cell>
          <cell r="D1732">
            <v>46019</v>
          </cell>
          <cell r="E1732" t="str">
            <v>2026W01</v>
          </cell>
          <cell r="F1732">
            <v>46382</v>
          </cell>
          <cell r="G1732" t="str">
            <v>2026W52</v>
          </cell>
          <cell r="H1732">
            <v>0</v>
          </cell>
          <cell r="I1732">
            <v>0</v>
          </cell>
          <cell r="J1732">
            <v>0</v>
          </cell>
          <cell r="K1732">
            <v>0</v>
          </cell>
          <cell r="L1732">
            <v>0</v>
          </cell>
          <cell r="M1732">
            <v>0</v>
          </cell>
          <cell r="N1732" t="b">
            <v>0</v>
          </cell>
          <cell r="O1732" t="b">
            <v>1</v>
          </cell>
          <cell r="P1732" t="str">
            <v>01tPQ00000AZks7YAD</v>
          </cell>
          <cell r="R1732" t="str">
            <v/>
          </cell>
          <cell r="S1732" t="str">
            <v>01tPQ00000AZks7YADa5gPQ00000060ndYAA</v>
          </cell>
        </row>
        <row r="1733">
          <cell r="A1733" t="str">
            <v>Dianthus, Everlast Cherry Swirl #2</v>
          </cell>
          <cell r="B1733" t="str">
            <v>202531-202630</v>
          </cell>
          <cell r="C1733" t="str">
            <v>a5gPQ00000060HnYAI</v>
          </cell>
          <cell r="D1733">
            <v>45865</v>
          </cell>
          <cell r="E1733" t="str">
            <v>2025W31</v>
          </cell>
          <cell r="F1733">
            <v>46228</v>
          </cell>
          <cell r="G1733" t="str">
            <v>2026W30</v>
          </cell>
          <cell r="H1733">
            <v>0</v>
          </cell>
          <cell r="I1733">
            <v>0</v>
          </cell>
          <cell r="J1733">
            <v>0</v>
          </cell>
          <cell r="K1733">
            <v>0</v>
          </cell>
          <cell r="L1733">
            <v>0</v>
          </cell>
          <cell r="M1733">
            <v>0</v>
          </cell>
          <cell r="N1733" t="b">
            <v>0</v>
          </cell>
          <cell r="O1733" t="b">
            <v>1</v>
          </cell>
          <cell r="P1733" t="str">
            <v>01tPQ00000AZks8YAD</v>
          </cell>
          <cell r="R1733" t="str">
            <v/>
          </cell>
          <cell r="S1733" t="str">
            <v>01tPQ00000AZks8YADa5gPQ00000060HnYAI</v>
          </cell>
        </row>
        <row r="1734">
          <cell r="A1734" t="str">
            <v>Dianthus, Everlast Ruby Edge Plug</v>
          </cell>
          <cell r="B1734" t="str">
            <v>202501-202552</v>
          </cell>
          <cell r="C1734" t="str">
            <v>a5gPQ00000060R4YAI</v>
          </cell>
          <cell r="D1734">
            <v>45655</v>
          </cell>
          <cell r="E1734" t="str">
            <v>2025W01</v>
          </cell>
          <cell r="F1734">
            <v>46018</v>
          </cell>
          <cell r="G1734" t="str">
            <v>2025W52</v>
          </cell>
          <cell r="H1734">
            <v>0</v>
          </cell>
          <cell r="I1734">
            <v>0</v>
          </cell>
          <cell r="J1734">
            <v>0</v>
          </cell>
          <cell r="K1734">
            <v>0</v>
          </cell>
          <cell r="L1734">
            <v>0</v>
          </cell>
          <cell r="M1734">
            <v>0</v>
          </cell>
          <cell r="N1734" t="b">
            <v>0</v>
          </cell>
          <cell r="O1734" t="b">
            <v>1</v>
          </cell>
          <cell r="P1734" t="str">
            <v>01tPQ00000AZktRYAT</v>
          </cell>
          <cell r="R1734" t="str">
            <v/>
          </cell>
          <cell r="S1734" t="str">
            <v>01tPQ00000AZktRYATa5gPQ00000060R4YAI</v>
          </cell>
        </row>
        <row r="1735">
          <cell r="A1735" t="str">
            <v>Dianthus, Everlast Ruby Edge Plug</v>
          </cell>
          <cell r="B1735" t="str">
            <v>202601-202652</v>
          </cell>
          <cell r="C1735" t="str">
            <v>a5gPQ00000060neYAA</v>
          </cell>
          <cell r="D1735">
            <v>46019</v>
          </cell>
          <cell r="E1735" t="str">
            <v>2026W01</v>
          </cell>
          <cell r="F1735">
            <v>46382</v>
          </cell>
          <cell r="G1735" t="str">
            <v>2026W52</v>
          </cell>
          <cell r="H1735">
            <v>0</v>
          </cell>
          <cell r="I1735">
            <v>0</v>
          </cell>
          <cell r="J1735">
            <v>0</v>
          </cell>
          <cell r="K1735">
            <v>0</v>
          </cell>
          <cell r="L1735">
            <v>0</v>
          </cell>
          <cell r="M1735">
            <v>0</v>
          </cell>
          <cell r="N1735" t="b">
            <v>0</v>
          </cell>
          <cell r="O1735" t="b">
            <v>1</v>
          </cell>
          <cell r="P1735" t="str">
            <v>01tPQ00000AZktRYAT</v>
          </cell>
          <cell r="R1735" t="str">
            <v/>
          </cell>
          <cell r="S1735" t="str">
            <v>01tPQ00000AZktRYATa5gPQ00000060neYAA</v>
          </cell>
        </row>
        <row r="1736">
          <cell r="A1736" t="str">
            <v>Dianthus, Everlast Ruby Edge #2</v>
          </cell>
          <cell r="B1736" t="str">
            <v>202531-202630</v>
          </cell>
          <cell r="C1736" t="str">
            <v>a5gPQ00000060HoYAI</v>
          </cell>
          <cell r="D1736">
            <v>45865</v>
          </cell>
          <cell r="E1736" t="str">
            <v>2025W31</v>
          </cell>
          <cell r="F1736">
            <v>46228</v>
          </cell>
          <cell r="G1736" t="str">
            <v>2026W30</v>
          </cell>
          <cell r="H1736">
            <v>1194</v>
          </cell>
          <cell r="I1736">
            <v>0</v>
          </cell>
          <cell r="J1736">
            <v>0</v>
          </cell>
          <cell r="K1736">
            <v>1155</v>
          </cell>
          <cell r="L1736">
            <v>0</v>
          </cell>
          <cell r="M1736">
            <v>39</v>
          </cell>
          <cell r="N1736" t="b">
            <v>1</v>
          </cell>
          <cell r="O1736" t="b">
            <v>1</v>
          </cell>
          <cell r="P1736" t="str">
            <v>01tPQ00000AZktSYAT</v>
          </cell>
          <cell r="R1736" t="str">
            <v>2026W18</v>
          </cell>
          <cell r="S1736" t="str">
            <v>01tPQ00000AZktSYATa5gPQ00000060HoYAI</v>
          </cell>
        </row>
        <row r="1737">
          <cell r="A1737" t="str">
            <v>Echinacea, Pow Wow Wild Berry Plug</v>
          </cell>
          <cell r="B1737" t="str">
            <v>202501-202552</v>
          </cell>
          <cell r="C1737" t="str">
            <v>a5gPQ00000060R5YAI</v>
          </cell>
          <cell r="D1737">
            <v>45655</v>
          </cell>
          <cell r="E1737" t="str">
            <v>2025W01</v>
          </cell>
          <cell r="F1737">
            <v>46018</v>
          </cell>
          <cell r="G1737" t="str">
            <v>2025W52</v>
          </cell>
          <cell r="H1737">
            <v>0</v>
          </cell>
          <cell r="I1737">
            <v>0</v>
          </cell>
          <cell r="J1737">
            <v>0</v>
          </cell>
          <cell r="K1737">
            <v>0</v>
          </cell>
          <cell r="L1737">
            <v>0</v>
          </cell>
          <cell r="M1737">
            <v>0</v>
          </cell>
          <cell r="N1737" t="b">
            <v>0</v>
          </cell>
          <cell r="O1737" t="b">
            <v>1</v>
          </cell>
          <cell r="P1737" t="str">
            <v>01tPQ00000AZktTYAT</v>
          </cell>
          <cell r="R1737" t="str">
            <v/>
          </cell>
          <cell r="S1737" t="str">
            <v>01tPQ00000AZktTYATa5gPQ00000060R5YAI</v>
          </cell>
        </row>
        <row r="1738">
          <cell r="A1738" t="str">
            <v>Echinacea, Pow Wow Wild Berry Plug</v>
          </cell>
          <cell r="B1738" t="str">
            <v>202601-202652</v>
          </cell>
          <cell r="C1738" t="str">
            <v>a5gPQ00000060nfYAA</v>
          </cell>
          <cell r="D1738">
            <v>46019</v>
          </cell>
          <cell r="E1738" t="str">
            <v>2026W01</v>
          </cell>
          <cell r="F1738">
            <v>46382</v>
          </cell>
          <cell r="G1738" t="str">
            <v>2026W52</v>
          </cell>
          <cell r="H1738">
            <v>0</v>
          </cell>
          <cell r="I1738">
            <v>390</v>
          </cell>
          <cell r="J1738">
            <v>0</v>
          </cell>
          <cell r="K1738">
            <v>0</v>
          </cell>
          <cell r="L1738">
            <v>390</v>
          </cell>
          <cell r="M1738">
            <v>0</v>
          </cell>
          <cell r="N1738" t="b">
            <v>0</v>
          </cell>
          <cell r="O1738" t="b">
            <v>1</v>
          </cell>
          <cell r="P1738" t="str">
            <v>01tPQ00000AZktTYAT</v>
          </cell>
          <cell r="R1738" t="str">
            <v/>
          </cell>
          <cell r="S1738" t="str">
            <v>01tPQ00000AZktTYATa5gPQ00000060nfYAA</v>
          </cell>
        </row>
        <row r="1739">
          <cell r="A1739" t="str">
            <v>Elm, Princeton Grow Bag</v>
          </cell>
          <cell r="B1739" t="str">
            <v>202501-202552</v>
          </cell>
          <cell r="C1739" t="str">
            <v>a5gPQ00000060R6YAI</v>
          </cell>
          <cell r="D1739">
            <v>45655</v>
          </cell>
          <cell r="E1739" t="str">
            <v>2025W01</v>
          </cell>
          <cell r="F1739">
            <v>46018</v>
          </cell>
          <cell r="G1739" t="str">
            <v>2025W52</v>
          </cell>
          <cell r="H1739">
            <v>0</v>
          </cell>
          <cell r="I1739">
            <v>0</v>
          </cell>
          <cell r="J1739">
            <v>0</v>
          </cell>
          <cell r="K1739">
            <v>0</v>
          </cell>
          <cell r="L1739">
            <v>0</v>
          </cell>
          <cell r="M1739">
            <v>0</v>
          </cell>
          <cell r="N1739" t="b">
            <v>0</v>
          </cell>
          <cell r="O1739" t="b">
            <v>1</v>
          </cell>
          <cell r="P1739" t="str">
            <v>01tPQ00000AZktUYAT</v>
          </cell>
          <cell r="R1739" t="str">
            <v/>
          </cell>
          <cell r="S1739" t="str">
            <v>01tPQ00000AZktUYATa5gPQ00000060R6YAI</v>
          </cell>
        </row>
        <row r="1740">
          <cell r="A1740" t="str">
            <v>Elm, Princeton Grow Bag</v>
          </cell>
          <cell r="B1740" t="str">
            <v>202601-202652</v>
          </cell>
          <cell r="C1740" t="str">
            <v>a5gPQ00000060ngYAA</v>
          </cell>
          <cell r="D1740">
            <v>46019</v>
          </cell>
          <cell r="E1740" t="str">
            <v>2026W01</v>
          </cell>
          <cell r="F1740">
            <v>46382</v>
          </cell>
          <cell r="G1740" t="str">
            <v>2026W52</v>
          </cell>
          <cell r="H1740">
            <v>0</v>
          </cell>
          <cell r="I1740">
            <v>400</v>
          </cell>
          <cell r="J1740">
            <v>0</v>
          </cell>
          <cell r="K1740">
            <v>0</v>
          </cell>
          <cell r="L1740">
            <v>400</v>
          </cell>
          <cell r="M1740">
            <v>0</v>
          </cell>
          <cell r="N1740" t="b">
            <v>0</v>
          </cell>
          <cell r="O1740" t="b">
            <v>1</v>
          </cell>
          <cell r="P1740" t="str">
            <v>01tPQ00000AZktUYAT</v>
          </cell>
          <cell r="R1740" t="str">
            <v/>
          </cell>
          <cell r="S1740" t="str">
            <v>01tPQ00000AZktUYATa5gPQ00000060ngYAA</v>
          </cell>
        </row>
        <row r="1741">
          <cell r="A1741" t="str">
            <v>Elm, Valley Forge Grow Bag</v>
          </cell>
          <cell r="B1741" t="str">
            <v>202501-202552</v>
          </cell>
          <cell r="C1741" t="str">
            <v>a5gPQ00000060R7YAI</v>
          </cell>
          <cell r="D1741">
            <v>45655</v>
          </cell>
          <cell r="E1741" t="str">
            <v>2025W01</v>
          </cell>
          <cell r="F1741">
            <v>46018</v>
          </cell>
          <cell r="G1741" t="str">
            <v>2025W52</v>
          </cell>
          <cell r="H1741">
            <v>0</v>
          </cell>
          <cell r="I1741">
            <v>0</v>
          </cell>
          <cell r="J1741">
            <v>0</v>
          </cell>
          <cell r="K1741">
            <v>0</v>
          </cell>
          <cell r="L1741">
            <v>0</v>
          </cell>
          <cell r="M1741">
            <v>0</v>
          </cell>
          <cell r="N1741" t="b">
            <v>0</v>
          </cell>
          <cell r="O1741" t="b">
            <v>1</v>
          </cell>
          <cell r="P1741" t="str">
            <v>01tPQ00000AZktVYAT</v>
          </cell>
          <cell r="R1741" t="str">
            <v/>
          </cell>
          <cell r="S1741" t="str">
            <v>01tPQ00000AZktVYATa5gPQ00000060R7YAI</v>
          </cell>
        </row>
        <row r="1742">
          <cell r="A1742" t="str">
            <v>Elm, Valley Forge Grow Bag</v>
          </cell>
          <cell r="B1742" t="str">
            <v>202601-202652</v>
          </cell>
          <cell r="C1742" t="str">
            <v>a5gPQ00000060nhYAA</v>
          </cell>
          <cell r="D1742">
            <v>46019</v>
          </cell>
          <cell r="E1742" t="str">
            <v>2026W01</v>
          </cell>
          <cell r="F1742">
            <v>46382</v>
          </cell>
          <cell r="G1742" t="str">
            <v>2026W52</v>
          </cell>
          <cell r="H1742">
            <v>0</v>
          </cell>
          <cell r="I1742">
            <v>0</v>
          </cell>
          <cell r="J1742">
            <v>0</v>
          </cell>
          <cell r="K1742">
            <v>0</v>
          </cell>
          <cell r="L1742">
            <v>0</v>
          </cell>
          <cell r="M1742">
            <v>0</v>
          </cell>
          <cell r="N1742" t="b">
            <v>0</v>
          </cell>
          <cell r="O1742" t="b">
            <v>1</v>
          </cell>
          <cell r="P1742" t="str">
            <v>01tPQ00000AZktVYAT</v>
          </cell>
          <cell r="R1742" t="str">
            <v/>
          </cell>
          <cell r="S1742" t="str">
            <v>01tPQ00000AZktVYATa5gPQ00000060nhYAA</v>
          </cell>
        </row>
        <row r="1743">
          <cell r="A1743" t="str">
            <v>Euonymus, Dwarf Burning Bush URC</v>
          </cell>
          <cell r="B1743" t="str">
            <v>202501-202552</v>
          </cell>
          <cell r="C1743" t="str">
            <v>a5gPQ00000060R8YAI</v>
          </cell>
          <cell r="D1743">
            <v>45655</v>
          </cell>
          <cell r="E1743" t="str">
            <v>2025W01</v>
          </cell>
          <cell r="F1743">
            <v>46018</v>
          </cell>
          <cell r="G1743" t="str">
            <v>2025W52</v>
          </cell>
          <cell r="H1743">
            <v>0</v>
          </cell>
          <cell r="I1743">
            <v>0</v>
          </cell>
          <cell r="J1743">
            <v>0</v>
          </cell>
          <cell r="K1743">
            <v>0</v>
          </cell>
          <cell r="L1743">
            <v>0</v>
          </cell>
          <cell r="M1743">
            <v>0</v>
          </cell>
          <cell r="N1743" t="b">
            <v>0</v>
          </cell>
          <cell r="O1743" t="b">
            <v>1</v>
          </cell>
          <cell r="P1743" t="str">
            <v>01tPQ00000AZktWYAT</v>
          </cell>
          <cell r="R1743" t="str">
            <v/>
          </cell>
          <cell r="S1743" t="str">
            <v>01tPQ00000AZktWYATa5gPQ00000060R8YAI</v>
          </cell>
        </row>
        <row r="1744">
          <cell r="A1744" t="str">
            <v>Euonymus, Dwarf Burning Bush URC</v>
          </cell>
          <cell r="B1744" t="str">
            <v>202601-202652</v>
          </cell>
          <cell r="C1744" t="str">
            <v>a5gPQ00000060niYAA</v>
          </cell>
          <cell r="D1744">
            <v>46019</v>
          </cell>
          <cell r="E1744" t="str">
            <v>2026W01</v>
          </cell>
          <cell r="F1744">
            <v>46382</v>
          </cell>
          <cell r="G1744" t="str">
            <v>2026W52</v>
          </cell>
          <cell r="H1744">
            <v>0</v>
          </cell>
          <cell r="I1744">
            <v>0</v>
          </cell>
          <cell r="J1744">
            <v>0</v>
          </cell>
          <cell r="K1744">
            <v>0</v>
          </cell>
          <cell r="L1744">
            <v>0</v>
          </cell>
          <cell r="M1744">
            <v>0</v>
          </cell>
          <cell r="N1744" t="b">
            <v>0</v>
          </cell>
          <cell r="O1744" t="b">
            <v>1</v>
          </cell>
          <cell r="P1744" t="str">
            <v>01tPQ00000AZktWYAT</v>
          </cell>
          <cell r="R1744" t="str">
            <v/>
          </cell>
          <cell r="S1744" t="str">
            <v>01tPQ00000AZktWYATa5gPQ00000060niYAA</v>
          </cell>
        </row>
        <row r="1745">
          <cell r="A1745" t="str">
            <v>Euonymus, Dwarf Burning Bush P15</v>
          </cell>
          <cell r="B1745" t="str">
            <v>202501-202552</v>
          </cell>
          <cell r="C1745" t="str">
            <v>a5gPQ00000060R9YAI</v>
          </cell>
          <cell r="D1745">
            <v>45655</v>
          </cell>
          <cell r="E1745" t="str">
            <v>2025W01</v>
          </cell>
          <cell r="F1745">
            <v>46018</v>
          </cell>
          <cell r="G1745" t="str">
            <v>2025W52</v>
          </cell>
          <cell r="H1745">
            <v>0</v>
          </cell>
          <cell r="I1745">
            <v>0</v>
          </cell>
          <cell r="J1745">
            <v>0</v>
          </cell>
          <cell r="K1745">
            <v>0</v>
          </cell>
          <cell r="L1745">
            <v>0</v>
          </cell>
          <cell r="M1745">
            <v>0</v>
          </cell>
          <cell r="N1745" t="b">
            <v>0</v>
          </cell>
          <cell r="O1745" t="b">
            <v>1</v>
          </cell>
          <cell r="P1745" t="str">
            <v>01tPQ00000AZktXYAT</v>
          </cell>
          <cell r="R1745" t="str">
            <v/>
          </cell>
          <cell r="S1745" t="str">
            <v>01tPQ00000AZktXYATa5gPQ00000060R9YAI</v>
          </cell>
        </row>
        <row r="1746">
          <cell r="A1746" t="str">
            <v>Euonymus, Dwarf Burning Bush P15</v>
          </cell>
          <cell r="B1746" t="str">
            <v>202601-202652</v>
          </cell>
          <cell r="C1746" t="str">
            <v>a5gPQ00000060njYAA</v>
          </cell>
          <cell r="D1746">
            <v>46019</v>
          </cell>
          <cell r="E1746" t="str">
            <v>2026W01</v>
          </cell>
          <cell r="F1746">
            <v>46382</v>
          </cell>
          <cell r="G1746" t="str">
            <v>2026W52</v>
          </cell>
          <cell r="H1746">
            <v>0</v>
          </cell>
          <cell r="I1746">
            <v>0</v>
          </cell>
          <cell r="J1746">
            <v>0</v>
          </cell>
          <cell r="K1746">
            <v>0</v>
          </cell>
          <cell r="L1746">
            <v>0</v>
          </cell>
          <cell r="M1746">
            <v>0</v>
          </cell>
          <cell r="N1746" t="b">
            <v>0</v>
          </cell>
          <cell r="O1746" t="b">
            <v>1</v>
          </cell>
          <cell r="P1746" t="str">
            <v>01tPQ00000AZktXYAT</v>
          </cell>
          <cell r="R1746" t="str">
            <v/>
          </cell>
          <cell r="S1746" t="str">
            <v>01tPQ00000AZktXYATa5gPQ00000060njYAA</v>
          </cell>
        </row>
        <row r="1747">
          <cell r="A1747" t="str">
            <v>False Spirea, Matcha Ball Ash Leaf Plug</v>
          </cell>
          <cell r="B1747" t="str">
            <v>202501-202552</v>
          </cell>
          <cell r="C1747" t="str">
            <v>a5gPQ00000060RAYAY</v>
          </cell>
          <cell r="D1747">
            <v>45655</v>
          </cell>
          <cell r="E1747" t="str">
            <v>2025W01</v>
          </cell>
          <cell r="F1747">
            <v>46018</v>
          </cell>
          <cell r="G1747" t="str">
            <v>2025W52</v>
          </cell>
          <cell r="H1747">
            <v>0</v>
          </cell>
          <cell r="I1747">
            <v>0</v>
          </cell>
          <cell r="J1747">
            <v>0</v>
          </cell>
          <cell r="K1747">
            <v>0</v>
          </cell>
          <cell r="L1747">
            <v>0</v>
          </cell>
          <cell r="M1747">
            <v>0</v>
          </cell>
          <cell r="N1747" t="b">
            <v>0</v>
          </cell>
          <cell r="O1747" t="b">
            <v>1</v>
          </cell>
          <cell r="P1747" t="str">
            <v>01tPQ00000AZktYYAT</v>
          </cell>
          <cell r="R1747" t="str">
            <v/>
          </cell>
          <cell r="S1747" t="str">
            <v>01tPQ00000AZktYYATa5gPQ00000060RAYAY</v>
          </cell>
        </row>
        <row r="1748">
          <cell r="A1748" t="str">
            <v>False Spirea, Matcha Ball Ash Leaf Plug</v>
          </cell>
          <cell r="B1748" t="str">
            <v>202601-202652</v>
          </cell>
          <cell r="C1748" t="str">
            <v>a5gPQ00000060nkYAA</v>
          </cell>
          <cell r="D1748">
            <v>46019</v>
          </cell>
          <cell r="E1748" t="str">
            <v>2026W01</v>
          </cell>
          <cell r="F1748">
            <v>46382</v>
          </cell>
          <cell r="G1748" t="str">
            <v>2026W52</v>
          </cell>
          <cell r="H1748">
            <v>0</v>
          </cell>
          <cell r="I1748">
            <v>2100</v>
          </cell>
          <cell r="J1748">
            <v>0</v>
          </cell>
          <cell r="K1748">
            <v>0</v>
          </cell>
          <cell r="L1748">
            <v>2100</v>
          </cell>
          <cell r="M1748">
            <v>0</v>
          </cell>
          <cell r="N1748" t="b">
            <v>0</v>
          </cell>
          <cell r="O1748" t="b">
            <v>1</v>
          </cell>
          <cell r="P1748" t="str">
            <v>01tPQ00000AZktYYAT</v>
          </cell>
          <cell r="R1748" t="str">
            <v/>
          </cell>
          <cell r="S1748" t="str">
            <v>01tPQ00000AZktYYATa5gPQ00000060nkYAA</v>
          </cell>
        </row>
        <row r="1749">
          <cell r="A1749" t="str">
            <v>False Spirea, Matcha Ball Ash Leaf #2</v>
          </cell>
          <cell r="B1749" t="str">
            <v>202531-202630</v>
          </cell>
          <cell r="C1749" t="str">
            <v>a5gPQ00000060HpYAI</v>
          </cell>
          <cell r="D1749">
            <v>45865</v>
          </cell>
          <cell r="E1749" t="str">
            <v>2025W31</v>
          </cell>
          <cell r="F1749">
            <v>46228</v>
          </cell>
          <cell r="G1749" t="str">
            <v>2026W30</v>
          </cell>
          <cell r="H1749">
            <v>800</v>
          </cell>
          <cell r="I1749">
            <v>0</v>
          </cell>
          <cell r="J1749">
            <v>0</v>
          </cell>
          <cell r="K1749">
            <v>625</v>
          </cell>
          <cell r="L1749">
            <v>0</v>
          </cell>
          <cell r="M1749">
            <v>175</v>
          </cell>
          <cell r="N1749" t="b">
            <v>1</v>
          </cell>
          <cell r="O1749" t="b">
            <v>1</v>
          </cell>
          <cell r="P1749" t="str">
            <v>01tPQ00000AZktZYAT</v>
          </cell>
          <cell r="R1749" t="str">
            <v>2025W31</v>
          </cell>
          <cell r="S1749" t="str">
            <v>01tPQ00000AZktZYATa5gPQ00000060HpYAI</v>
          </cell>
        </row>
        <row r="1750">
          <cell r="A1750" t="str">
            <v>Fern, Ostrich Plug</v>
          </cell>
          <cell r="B1750" t="str">
            <v>202501-202552</v>
          </cell>
          <cell r="C1750" t="str">
            <v>a5gPQ00000060RBYAY</v>
          </cell>
          <cell r="D1750">
            <v>45655</v>
          </cell>
          <cell r="E1750" t="str">
            <v>2025W01</v>
          </cell>
          <cell r="F1750">
            <v>46018</v>
          </cell>
          <cell r="G1750" t="str">
            <v>2025W52</v>
          </cell>
          <cell r="H1750">
            <v>0</v>
          </cell>
          <cell r="I1750">
            <v>0</v>
          </cell>
          <cell r="J1750">
            <v>0</v>
          </cell>
          <cell r="K1750">
            <v>0</v>
          </cell>
          <cell r="L1750">
            <v>0</v>
          </cell>
          <cell r="M1750">
            <v>0</v>
          </cell>
          <cell r="N1750" t="b">
            <v>0</v>
          </cell>
          <cell r="O1750" t="b">
            <v>1</v>
          </cell>
          <cell r="P1750" t="str">
            <v>01tPQ00000AZktaYAD</v>
          </cell>
          <cell r="R1750" t="str">
            <v/>
          </cell>
          <cell r="S1750" t="str">
            <v>01tPQ00000AZktaYADa5gPQ00000060RBYAY</v>
          </cell>
        </row>
        <row r="1751">
          <cell r="A1751" t="str">
            <v>Fern, Ostrich Plug</v>
          </cell>
          <cell r="B1751" t="str">
            <v>202601-202652</v>
          </cell>
          <cell r="C1751" t="str">
            <v>a5gPQ00000060nlYAA</v>
          </cell>
          <cell r="D1751">
            <v>46019</v>
          </cell>
          <cell r="E1751" t="str">
            <v>2026W01</v>
          </cell>
          <cell r="F1751">
            <v>46382</v>
          </cell>
          <cell r="G1751" t="str">
            <v>2026W52</v>
          </cell>
          <cell r="H1751">
            <v>0</v>
          </cell>
          <cell r="I1751">
            <v>0</v>
          </cell>
          <cell r="J1751">
            <v>0</v>
          </cell>
          <cell r="K1751">
            <v>0</v>
          </cell>
          <cell r="L1751">
            <v>0</v>
          </cell>
          <cell r="M1751">
            <v>0</v>
          </cell>
          <cell r="N1751" t="b">
            <v>0</v>
          </cell>
          <cell r="O1751" t="b">
            <v>1</v>
          </cell>
          <cell r="P1751" t="str">
            <v>01tPQ00000AZktaYAD</v>
          </cell>
          <cell r="R1751" t="str">
            <v/>
          </cell>
          <cell r="S1751" t="str">
            <v>01tPQ00000AZktaYADa5gPQ00000060nlYAA</v>
          </cell>
        </row>
        <row r="1752">
          <cell r="A1752" t="str">
            <v>Fern, Ostrich #2</v>
          </cell>
          <cell r="B1752" t="str">
            <v>202531-202630</v>
          </cell>
          <cell r="C1752" t="str">
            <v>a5gPQ00000060HqYAI</v>
          </cell>
          <cell r="D1752">
            <v>45865</v>
          </cell>
          <cell r="E1752" t="str">
            <v>2025W31</v>
          </cell>
          <cell r="F1752">
            <v>46228</v>
          </cell>
          <cell r="G1752" t="str">
            <v>2026W30</v>
          </cell>
          <cell r="H1752">
            <v>85</v>
          </cell>
          <cell r="I1752">
            <v>0</v>
          </cell>
          <cell r="J1752">
            <v>0</v>
          </cell>
          <cell r="K1752">
            <v>85</v>
          </cell>
          <cell r="L1752">
            <v>0</v>
          </cell>
          <cell r="M1752">
            <v>0</v>
          </cell>
          <cell r="N1752" t="b">
            <v>1</v>
          </cell>
          <cell r="O1752" t="b">
            <v>1</v>
          </cell>
          <cell r="P1752" t="str">
            <v>01tPQ00000AZktbYAD</v>
          </cell>
          <cell r="R1752" t="str">
            <v>2025W31</v>
          </cell>
          <cell r="S1752" t="str">
            <v>01tPQ00000AZktbYADa5gPQ00000060HqYAI</v>
          </cell>
        </row>
        <row r="1753">
          <cell r="A1753" t="str">
            <v>Forsythia, HILLIER Discovery Plug</v>
          </cell>
          <cell r="B1753" t="str">
            <v>202501-202552</v>
          </cell>
          <cell r="C1753" t="str">
            <v>a5gPQ00000060RCYAY</v>
          </cell>
          <cell r="D1753">
            <v>45655</v>
          </cell>
          <cell r="E1753" t="str">
            <v>2025W01</v>
          </cell>
          <cell r="F1753">
            <v>46018</v>
          </cell>
          <cell r="G1753" t="str">
            <v>2025W52</v>
          </cell>
          <cell r="H1753">
            <v>0</v>
          </cell>
          <cell r="I1753">
            <v>0</v>
          </cell>
          <cell r="J1753">
            <v>0</v>
          </cell>
          <cell r="K1753">
            <v>0</v>
          </cell>
          <cell r="L1753">
            <v>0</v>
          </cell>
          <cell r="M1753">
            <v>0</v>
          </cell>
          <cell r="N1753" t="b">
            <v>0</v>
          </cell>
          <cell r="O1753" t="b">
            <v>1</v>
          </cell>
          <cell r="P1753" t="str">
            <v>01tPQ00000AZktcYAD</v>
          </cell>
          <cell r="R1753" t="str">
            <v/>
          </cell>
          <cell r="S1753" t="str">
            <v>01tPQ00000AZktcYADa5gPQ00000060RCYAY</v>
          </cell>
        </row>
        <row r="1754">
          <cell r="A1754" t="str">
            <v>Forsythia, HILLIER Discovery Plug</v>
          </cell>
          <cell r="B1754" t="str">
            <v>202601-202652</v>
          </cell>
          <cell r="C1754" t="str">
            <v>a5gPQ00000060nmYAA</v>
          </cell>
          <cell r="D1754">
            <v>46019</v>
          </cell>
          <cell r="E1754" t="str">
            <v>2026W01</v>
          </cell>
          <cell r="F1754">
            <v>46382</v>
          </cell>
          <cell r="G1754" t="str">
            <v>2026W52</v>
          </cell>
          <cell r="H1754">
            <v>0</v>
          </cell>
          <cell r="I1754">
            <v>0</v>
          </cell>
          <cell r="J1754">
            <v>0</v>
          </cell>
          <cell r="K1754">
            <v>0</v>
          </cell>
          <cell r="L1754">
            <v>0</v>
          </cell>
          <cell r="M1754">
            <v>0</v>
          </cell>
          <cell r="N1754" t="b">
            <v>0</v>
          </cell>
          <cell r="O1754" t="b">
            <v>1</v>
          </cell>
          <cell r="P1754" t="str">
            <v>01tPQ00000AZktcYAD</v>
          </cell>
          <cell r="R1754" t="str">
            <v/>
          </cell>
          <cell r="S1754" t="str">
            <v>01tPQ00000AZktcYADa5gPQ00000060nmYAA</v>
          </cell>
        </row>
        <row r="1755">
          <cell r="A1755" t="str">
            <v>Forsythia, HILLIER Discovery #3</v>
          </cell>
          <cell r="B1755" t="str">
            <v>202531-202630</v>
          </cell>
          <cell r="C1755" t="str">
            <v>a5gPQ00000060HrYAI</v>
          </cell>
          <cell r="D1755">
            <v>45865</v>
          </cell>
          <cell r="E1755" t="str">
            <v>2025W31</v>
          </cell>
          <cell r="F1755">
            <v>46228</v>
          </cell>
          <cell r="G1755" t="str">
            <v>2026W30</v>
          </cell>
          <cell r="H1755">
            <v>0</v>
          </cell>
          <cell r="I1755">
            <v>0</v>
          </cell>
          <cell r="J1755">
            <v>0</v>
          </cell>
          <cell r="K1755">
            <v>0</v>
          </cell>
          <cell r="L1755">
            <v>0</v>
          </cell>
          <cell r="M1755">
            <v>0</v>
          </cell>
          <cell r="N1755" t="b">
            <v>0</v>
          </cell>
          <cell r="O1755" t="b">
            <v>1</v>
          </cell>
          <cell r="P1755" t="str">
            <v>01tPQ00000AZktdYAD</v>
          </cell>
          <cell r="R1755" t="str">
            <v/>
          </cell>
          <cell r="S1755" t="str">
            <v>01tPQ00000AZktdYADa5gPQ00000060HrYAI</v>
          </cell>
        </row>
        <row r="1756">
          <cell r="A1756" t="str">
            <v>Gaillardia, Spintop Mango Plug</v>
          </cell>
          <cell r="B1756" t="str">
            <v>202501-202552</v>
          </cell>
          <cell r="C1756" t="str">
            <v>a5gPQ00000060RDYAY</v>
          </cell>
          <cell r="D1756">
            <v>45655</v>
          </cell>
          <cell r="E1756" t="str">
            <v>2025W01</v>
          </cell>
          <cell r="F1756">
            <v>46018</v>
          </cell>
          <cell r="G1756" t="str">
            <v>2025W52</v>
          </cell>
          <cell r="H1756">
            <v>0</v>
          </cell>
          <cell r="I1756">
            <v>0</v>
          </cell>
          <cell r="J1756">
            <v>0</v>
          </cell>
          <cell r="K1756">
            <v>0</v>
          </cell>
          <cell r="L1756">
            <v>0</v>
          </cell>
          <cell r="M1756">
            <v>0</v>
          </cell>
          <cell r="N1756" t="b">
            <v>0</v>
          </cell>
          <cell r="O1756" t="b">
            <v>1</v>
          </cell>
          <cell r="P1756" t="str">
            <v>01tPQ00000AZkteYAD</v>
          </cell>
          <cell r="R1756" t="str">
            <v/>
          </cell>
          <cell r="S1756" t="str">
            <v>01tPQ00000AZkteYADa5gPQ00000060RDYAY</v>
          </cell>
        </row>
        <row r="1757">
          <cell r="A1757" t="str">
            <v>Gaillardia, Spintop Mango Plug</v>
          </cell>
          <cell r="B1757" t="str">
            <v>202601-202652</v>
          </cell>
          <cell r="C1757" t="str">
            <v>a5gPQ00000060nnYAA</v>
          </cell>
          <cell r="D1757">
            <v>46019</v>
          </cell>
          <cell r="E1757" t="str">
            <v>2026W01</v>
          </cell>
          <cell r="F1757">
            <v>46382</v>
          </cell>
          <cell r="G1757" t="str">
            <v>2026W52</v>
          </cell>
          <cell r="H1757">
            <v>0</v>
          </cell>
          <cell r="I1757">
            <v>0</v>
          </cell>
          <cell r="J1757">
            <v>0</v>
          </cell>
          <cell r="K1757">
            <v>0</v>
          </cell>
          <cell r="L1757">
            <v>0</v>
          </cell>
          <cell r="M1757">
            <v>0</v>
          </cell>
          <cell r="N1757" t="b">
            <v>0</v>
          </cell>
          <cell r="O1757" t="b">
            <v>1</v>
          </cell>
          <cell r="P1757" t="str">
            <v>01tPQ00000AZkteYAD</v>
          </cell>
          <cell r="R1757" t="str">
            <v/>
          </cell>
          <cell r="S1757" t="str">
            <v>01tPQ00000AZkteYADa5gPQ00000060nnYAA</v>
          </cell>
        </row>
        <row r="1758">
          <cell r="A1758" t="str">
            <v>Gaillardia, Spintop Mango #2</v>
          </cell>
          <cell r="B1758" t="str">
            <v>202531-202630</v>
          </cell>
          <cell r="C1758" t="str">
            <v>a5gPQ00000060HsYAI</v>
          </cell>
          <cell r="D1758">
            <v>45865</v>
          </cell>
          <cell r="E1758" t="str">
            <v>2025W31</v>
          </cell>
          <cell r="F1758">
            <v>46228</v>
          </cell>
          <cell r="G1758" t="str">
            <v>2026W30</v>
          </cell>
          <cell r="H1758">
            <v>0</v>
          </cell>
          <cell r="I1758">
            <v>0</v>
          </cell>
          <cell r="J1758">
            <v>0</v>
          </cell>
          <cell r="K1758">
            <v>0</v>
          </cell>
          <cell r="L1758">
            <v>0</v>
          </cell>
          <cell r="M1758">
            <v>0</v>
          </cell>
          <cell r="N1758" t="b">
            <v>1</v>
          </cell>
          <cell r="O1758" t="b">
            <v>1</v>
          </cell>
          <cell r="P1758" t="str">
            <v>01tPQ00000AZktfYAD</v>
          </cell>
          <cell r="R1758" t="str">
            <v/>
          </cell>
          <cell r="S1758" t="str">
            <v>01tPQ00000AZktfYADa5gPQ00000060HsYAI</v>
          </cell>
        </row>
        <row r="1759">
          <cell r="A1759" t="str">
            <v>Gaillardia, Spintop Red Plug</v>
          </cell>
          <cell r="B1759" t="str">
            <v>202501-202552</v>
          </cell>
          <cell r="C1759" t="str">
            <v>a5gPQ00000060REYAY</v>
          </cell>
          <cell r="D1759">
            <v>45655</v>
          </cell>
          <cell r="E1759" t="str">
            <v>2025W01</v>
          </cell>
          <cell r="F1759">
            <v>46018</v>
          </cell>
          <cell r="G1759" t="str">
            <v>2025W52</v>
          </cell>
          <cell r="H1759">
            <v>0</v>
          </cell>
          <cell r="I1759">
            <v>0</v>
          </cell>
          <cell r="J1759">
            <v>0</v>
          </cell>
          <cell r="K1759">
            <v>0</v>
          </cell>
          <cell r="L1759">
            <v>0</v>
          </cell>
          <cell r="M1759">
            <v>0</v>
          </cell>
          <cell r="N1759" t="b">
            <v>0</v>
          </cell>
          <cell r="O1759" t="b">
            <v>1</v>
          </cell>
          <cell r="P1759" t="str">
            <v>01tPQ00000AZktgYAD</v>
          </cell>
          <cell r="R1759" t="str">
            <v/>
          </cell>
          <cell r="S1759" t="str">
            <v>01tPQ00000AZktgYADa5gPQ00000060REYAY</v>
          </cell>
        </row>
        <row r="1760">
          <cell r="A1760" t="str">
            <v>Gaillardia, Spintop Red Plug</v>
          </cell>
          <cell r="B1760" t="str">
            <v>202601-202652</v>
          </cell>
          <cell r="C1760" t="str">
            <v>a5gPQ00000060noYAA</v>
          </cell>
          <cell r="D1760">
            <v>46019</v>
          </cell>
          <cell r="E1760" t="str">
            <v>2026W01</v>
          </cell>
          <cell r="F1760">
            <v>46382</v>
          </cell>
          <cell r="G1760" t="str">
            <v>2026W52</v>
          </cell>
          <cell r="H1760">
            <v>0</v>
          </cell>
          <cell r="I1760">
            <v>0</v>
          </cell>
          <cell r="J1760">
            <v>0</v>
          </cell>
          <cell r="K1760">
            <v>0</v>
          </cell>
          <cell r="L1760">
            <v>0</v>
          </cell>
          <cell r="M1760">
            <v>0</v>
          </cell>
          <cell r="N1760" t="b">
            <v>0</v>
          </cell>
          <cell r="O1760" t="b">
            <v>1</v>
          </cell>
          <cell r="P1760" t="str">
            <v>01tPQ00000AZktgYAD</v>
          </cell>
          <cell r="R1760" t="str">
            <v/>
          </cell>
          <cell r="S1760" t="str">
            <v>01tPQ00000AZktgYADa5gPQ00000060noYAA</v>
          </cell>
        </row>
        <row r="1761">
          <cell r="A1761" t="str">
            <v>Geranium, Frivolius Purple Plug</v>
          </cell>
          <cell r="B1761" t="str">
            <v>202501-202552</v>
          </cell>
          <cell r="C1761" t="str">
            <v>a5gPQ00000060RFYAY</v>
          </cell>
          <cell r="D1761">
            <v>45655</v>
          </cell>
          <cell r="E1761" t="str">
            <v>2025W01</v>
          </cell>
          <cell r="F1761">
            <v>46018</v>
          </cell>
          <cell r="G1761" t="str">
            <v>2025W52</v>
          </cell>
          <cell r="H1761">
            <v>0</v>
          </cell>
          <cell r="I1761">
            <v>0</v>
          </cell>
          <cell r="J1761">
            <v>0</v>
          </cell>
          <cell r="K1761">
            <v>0</v>
          </cell>
          <cell r="L1761">
            <v>0</v>
          </cell>
          <cell r="M1761">
            <v>0</v>
          </cell>
          <cell r="N1761" t="b">
            <v>0</v>
          </cell>
          <cell r="O1761" t="b">
            <v>1</v>
          </cell>
          <cell r="P1761" t="str">
            <v>01tPQ00000AZkthYAD</v>
          </cell>
          <cell r="R1761" t="str">
            <v/>
          </cell>
          <cell r="S1761" t="str">
            <v>01tPQ00000AZkthYADa5gPQ00000060RFYAY</v>
          </cell>
        </row>
        <row r="1762">
          <cell r="A1762" t="str">
            <v>Geranium, Frivolius Purple Plug</v>
          </cell>
          <cell r="B1762" t="str">
            <v>202601-202652</v>
          </cell>
          <cell r="C1762" t="str">
            <v>a5gPQ00000060npYAA</v>
          </cell>
          <cell r="D1762">
            <v>46019</v>
          </cell>
          <cell r="E1762" t="str">
            <v>2026W01</v>
          </cell>
          <cell r="F1762">
            <v>46382</v>
          </cell>
          <cell r="G1762" t="str">
            <v>2026W52</v>
          </cell>
          <cell r="H1762">
            <v>0</v>
          </cell>
          <cell r="I1762">
            <v>0</v>
          </cell>
          <cell r="J1762">
            <v>0</v>
          </cell>
          <cell r="K1762">
            <v>0</v>
          </cell>
          <cell r="L1762">
            <v>0</v>
          </cell>
          <cell r="M1762">
            <v>0</v>
          </cell>
          <cell r="N1762" t="b">
            <v>0</v>
          </cell>
          <cell r="O1762" t="b">
            <v>1</v>
          </cell>
          <cell r="P1762" t="str">
            <v>01tPQ00000AZkthYAD</v>
          </cell>
          <cell r="R1762" t="str">
            <v/>
          </cell>
          <cell r="S1762" t="str">
            <v>01tPQ00000AZkthYADa5gPQ00000060npYAA</v>
          </cell>
        </row>
        <row r="1763">
          <cell r="A1763" t="str">
            <v>Geranium, Frivolius Purple #2</v>
          </cell>
          <cell r="B1763" t="str">
            <v>202531-202630</v>
          </cell>
          <cell r="C1763" t="str">
            <v>a5gPQ00000060HtYAI</v>
          </cell>
          <cell r="D1763">
            <v>45865</v>
          </cell>
          <cell r="E1763" t="str">
            <v>2025W31</v>
          </cell>
          <cell r="F1763">
            <v>46228</v>
          </cell>
          <cell r="G1763" t="str">
            <v>2026W30</v>
          </cell>
          <cell r="H1763">
            <v>1127</v>
          </cell>
          <cell r="I1763">
            <v>0</v>
          </cell>
          <cell r="J1763">
            <v>0</v>
          </cell>
          <cell r="K1763">
            <v>1127</v>
          </cell>
          <cell r="L1763">
            <v>0</v>
          </cell>
          <cell r="M1763">
            <v>0</v>
          </cell>
          <cell r="N1763" t="b">
            <v>1</v>
          </cell>
          <cell r="O1763" t="b">
            <v>1</v>
          </cell>
          <cell r="P1763" t="str">
            <v>01tPQ00000AZktiYAD</v>
          </cell>
          <cell r="R1763" t="str">
            <v>2025W31</v>
          </cell>
          <cell r="S1763" t="str">
            <v>01tPQ00000AZktiYADa5gPQ00000060HtYAI</v>
          </cell>
        </row>
        <row r="1764">
          <cell r="A1764" t="str">
            <v>Geranium, Intense Plug</v>
          </cell>
          <cell r="B1764" t="str">
            <v>202501-202552</v>
          </cell>
          <cell r="C1764" t="str">
            <v>a5gPQ00000060RGYAY</v>
          </cell>
          <cell r="D1764">
            <v>45655</v>
          </cell>
          <cell r="E1764" t="str">
            <v>2025W01</v>
          </cell>
          <cell r="F1764">
            <v>46018</v>
          </cell>
          <cell r="G1764" t="str">
            <v>2025W52</v>
          </cell>
          <cell r="H1764">
            <v>0</v>
          </cell>
          <cell r="I1764">
            <v>0</v>
          </cell>
          <cell r="J1764">
            <v>0</v>
          </cell>
          <cell r="K1764">
            <v>0</v>
          </cell>
          <cell r="L1764">
            <v>0</v>
          </cell>
          <cell r="M1764">
            <v>0</v>
          </cell>
          <cell r="N1764" t="b">
            <v>0</v>
          </cell>
          <cell r="O1764" t="b">
            <v>1</v>
          </cell>
          <cell r="P1764" t="str">
            <v>01tPQ00000AZktjYAD</v>
          </cell>
          <cell r="R1764" t="str">
            <v/>
          </cell>
          <cell r="S1764" t="str">
            <v>01tPQ00000AZktjYADa5gPQ00000060RGYAY</v>
          </cell>
        </row>
        <row r="1765">
          <cell r="A1765" t="str">
            <v>Geranium, Intense Plug</v>
          </cell>
          <cell r="B1765" t="str">
            <v>202601-202652</v>
          </cell>
          <cell r="C1765" t="str">
            <v>a5gPQ00000060nqYAA</v>
          </cell>
          <cell r="D1765">
            <v>46019</v>
          </cell>
          <cell r="E1765" t="str">
            <v>2026W01</v>
          </cell>
          <cell r="F1765">
            <v>46382</v>
          </cell>
          <cell r="G1765" t="str">
            <v>2026W52</v>
          </cell>
          <cell r="H1765">
            <v>0</v>
          </cell>
          <cell r="I1765">
            <v>0</v>
          </cell>
          <cell r="J1765">
            <v>0</v>
          </cell>
          <cell r="K1765">
            <v>0</v>
          </cell>
          <cell r="L1765">
            <v>0</v>
          </cell>
          <cell r="M1765">
            <v>0</v>
          </cell>
          <cell r="N1765" t="b">
            <v>0</v>
          </cell>
          <cell r="O1765" t="b">
            <v>1</v>
          </cell>
          <cell r="P1765" t="str">
            <v>01tPQ00000AZktjYAD</v>
          </cell>
          <cell r="R1765" t="str">
            <v/>
          </cell>
          <cell r="S1765" t="str">
            <v>01tPQ00000AZktjYADa5gPQ00000060nqYAA</v>
          </cell>
        </row>
        <row r="1766">
          <cell r="A1766" t="str">
            <v>Ginkgo biloba #7</v>
          </cell>
          <cell r="B1766" t="str">
            <v>202531-202630</v>
          </cell>
          <cell r="C1766" t="str">
            <v>a5gPQ00000060HuYAI</v>
          </cell>
          <cell r="D1766">
            <v>45865</v>
          </cell>
          <cell r="E1766" t="str">
            <v>2025W31</v>
          </cell>
          <cell r="F1766">
            <v>46228</v>
          </cell>
          <cell r="G1766" t="str">
            <v>2026W30</v>
          </cell>
          <cell r="H1766">
            <v>0</v>
          </cell>
          <cell r="I1766">
            <v>0</v>
          </cell>
          <cell r="J1766">
            <v>0</v>
          </cell>
          <cell r="K1766">
            <v>0</v>
          </cell>
          <cell r="L1766">
            <v>0</v>
          </cell>
          <cell r="M1766">
            <v>0</v>
          </cell>
          <cell r="N1766" t="b">
            <v>0</v>
          </cell>
          <cell r="O1766" t="b">
            <v>1</v>
          </cell>
          <cell r="P1766" t="str">
            <v>01tPQ00000AZktkYAD</v>
          </cell>
          <cell r="R1766" t="str">
            <v/>
          </cell>
          <cell r="S1766" t="str">
            <v>01tPQ00000AZktkYADa5gPQ00000060HuYAI</v>
          </cell>
        </row>
        <row r="1767">
          <cell r="A1767" t="str">
            <v>Grass, Karl Foerster #2</v>
          </cell>
          <cell r="B1767" t="str">
            <v>202531-202630</v>
          </cell>
          <cell r="C1767" t="str">
            <v>a5gPQ00000060HvYAI</v>
          </cell>
          <cell r="D1767">
            <v>45865</v>
          </cell>
          <cell r="E1767" t="str">
            <v>2025W31</v>
          </cell>
          <cell r="F1767">
            <v>46228</v>
          </cell>
          <cell r="G1767" t="str">
            <v>2026W30</v>
          </cell>
          <cell r="H1767">
            <v>2022</v>
          </cell>
          <cell r="I1767">
            <v>0</v>
          </cell>
          <cell r="J1767">
            <v>0</v>
          </cell>
          <cell r="K1767">
            <v>371</v>
          </cell>
          <cell r="L1767">
            <v>0</v>
          </cell>
          <cell r="M1767">
            <v>1633</v>
          </cell>
          <cell r="N1767" t="b">
            <v>1</v>
          </cell>
          <cell r="O1767" t="b">
            <v>1</v>
          </cell>
          <cell r="P1767" t="str">
            <v>01tPQ00000AZkv3YAD</v>
          </cell>
          <cell r="R1767" t="str">
            <v>2025W31</v>
          </cell>
          <cell r="S1767" t="str">
            <v>01tPQ00000AZkv3YADa5gPQ00000060HvYAI</v>
          </cell>
        </row>
        <row r="1768">
          <cell r="A1768" t="str">
            <v>Hibiscus, Head Over Heels Adore P15</v>
          </cell>
          <cell r="B1768" t="str">
            <v>202501-202552</v>
          </cell>
          <cell r="C1768" t="str">
            <v>a5gPQ00000060RHYAY</v>
          </cell>
          <cell r="D1768">
            <v>45655</v>
          </cell>
          <cell r="E1768" t="str">
            <v>2025W01</v>
          </cell>
          <cell r="F1768">
            <v>46018</v>
          </cell>
          <cell r="G1768" t="str">
            <v>2025W52</v>
          </cell>
          <cell r="H1768">
            <v>0</v>
          </cell>
          <cell r="I1768">
            <v>0</v>
          </cell>
          <cell r="J1768">
            <v>0</v>
          </cell>
          <cell r="K1768">
            <v>0</v>
          </cell>
          <cell r="L1768">
            <v>0</v>
          </cell>
          <cell r="M1768">
            <v>0</v>
          </cell>
          <cell r="N1768" t="b">
            <v>0</v>
          </cell>
          <cell r="O1768" t="b">
            <v>1</v>
          </cell>
          <cell r="P1768" t="str">
            <v>01tPQ00000AZkv4YAD</v>
          </cell>
          <cell r="R1768" t="str">
            <v/>
          </cell>
          <cell r="S1768" t="str">
            <v>01tPQ00000AZkv4YADa5gPQ00000060RHYAY</v>
          </cell>
        </row>
        <row r="1769">
          <cell r="A1769" t="str">
            <v>Hibiscus, Head Over Heels Adore P15</v>
          </cell>
          <cell r="B1769" t="str">
            <v>202601-202652</v>
          </cell>
          <cell r="C1769" t="str">
            <v>a5gPQ00000060nrYAA</v>
          </cell>
          <cell r="D1769">
            <v>46019</v>
          </cell>
          <cell r="E1769" t="str">
            <v>2026W01</v>
          </cell>
          <cell r="F1769">
            <v>46382</v>
          </cell>
          <cell r="G1769" t="str">
            <v>2026W52</v>
          </cell>
          <cell r="H1769">
            <v>0</v>
          </cell>
          <cell r="I1769">
            <v>0</v>
          </cell>
          <cell r="J1769">
            <v>0</v>
          </cell>
          <cell r="K1769">
            <v>0</v>
          </cell>
          <cell r="L1769">
            <v>0</v>
          </cell>
          <cell r="M1769">
            <v>0</v>
          </cell>
          <cell r="N1769" t="b">
            <v>0</v>
          </cell>
          <cell r="O1769" t="b">
            <v>1</v>
          </cell>
          <cell r="P1769" t="str">
            <v>01tPQ00000AZkv4YAD</v>
          </cell>
          <cell r="R1769" t="str">
            <v/>
          </cell>
          <cell r="S1769" t="str">
            <v>01tPQ00000AZkv4YADa5gPQ00000060nrYAA</v>
          </cell>
        </row>
        <row r="1770">
          <cell r="A1770" t="str">
            <v>Hibiscus, Head Over Heels Adore URC</v>
          </cell>
          <cell r="B1770" t="str">
            <v>202501-202552</v>
          </cell>
          <cell r="C1770" t="str">
            <v>a5gPQ00000060RIYAY</v>
          </cell>
          <cell r="D1770">
            <v>45655</v>
          </cell>
          <cell r="E1770" t="str">
            <v>2025W01</v>
          </cell>
          <cell r="F1770">
            <v>46018</v>
          </cell>
          <cell r="G1770" t="str">
            <v>2025W52</v>
          </cell>
          <cell r="H1770">
            <v>0</v>
          </cell>
          <cell r="I1770">
            <v>0</v>
          </cell>
          <cell r="J1770">
            <v>0</v>
          </cell>
          <cell r="K1770">
            <v>0</v>
          </cell>
          <cell r="L1770">
            <v>0</v>
          </cell>
          <cell r="M1770">
            <v>0</v>
          </cell>
          <cell r="N1770" t="b">
            <v>0</v>
          </cell>
          <cell r="O1770" t="b">
            <v>1</v>
          </cell>
          <cell r="P1770" t="str">
            <v>01tPQ00000AZkv5YAD</v>
          </cell>
          <cell r="R1770" t="str">
            <v/>
          </cell>
          <cell r="S1770" t="str">
            <v>01tPQ00000AZkv5YADa5gPQ00000060RIYAY</v>
          </cell>
        </row>
        <row r="1771">
          <cell r="A1771" t="str">
            <v>Hibiscus, Head Over Heels Adore URC</v>
          </cell>
          <cell r="B1771" t="str">
            <v>202601-202652</v>
          </cell>
          <cell r="C1771" t="str">
            <v>a5gPQ00000060nsYAA</v>
          </cell>
          <cell r="D1771">
            <v>46019</v>
          </cell>
          <cell r="E1771" t="str">
            <v>2026W01</v>
          </cell>
          <cell r="F1771">
            <v>46382</v>
          </cell>
          <cell r="G1771" t="str">
            <v>2026W52</v>
          </cell>
          <cell r="H1771">
            <v>0</v>
          </cell>
          <cell r="I1771">
            <v>0</v>
          </cell>
          <cell r="J1771">
            <v>0</v>
          </cell>
          <cell r="K1771">
            <v>0</v>
          </cell>
          <cell r="L1771">
            <v>0</v>
          </cell>
          <cell r="M1771">
            <v>0</v>
          </cell>
          <cell r="N1771" t="b">
            <v>0</v>
          </cell>
          <cell r="O1771" t="b">
            <v>1</v>
          </cell>
          <cell r="P1771" t="str">
            <v>01tPQ00000AZkv5YAD</v>
          </cell>
          <cell r="R1771" t="str">
            <v/>
          </cell>
          <cell r="S1771" t="str">
            <v>01tPQ00000AZkv5YADa5gPQ00000060nsYAA</v>
          </cell>
        </row>
        <row r="1772">
          <cell r="A1772" t="str">
            <v>Hibiscus, Head Over Heels Blush P15</v>
          </cell>
          <cell r="B1772" t="str">
            <v>202501-202552</v>
          </cell>
          <cell r="C1772" t="str">
            <v>a5gPQ00000060RJYAY</v>
          </cell>
          <cell r="D1772">
            <v>45655</v>
          </cell>
          <cell r="E1772" t="str">
            <v>2025W01</v>
          </cell>
          <cell r="F1772">
            <v>46018</v>
          </cell>
          <cell r="G1772" t="str">
            <v>2025W52</v>
          </cell>
          <cell r="H1772">
            <v>0</v>
          </cell>
          <cell r="I1772">
            <v>0</v>
          </cell>
          <cell r="J1772">
            <v>0</v>
          </cell>
          <cell r="K1772">
            <v>0</v>
          </cell>
          <cell r="L1772">
            <v>0</v>
          </cell>
          <cell r="M1772">
            <v>0</v>
          </cell>
          <cell r="N1772" t="b">
            <v>0</v>
          </cell>
          <cell r="O1772" t="b">
            <v>1</v>
          </cell>
          <cell r="P1772" t="str">
            <v>01tPQ00000AZkv6YAD</v>
          </cell>
          <cell r="R1772" t="str">
            <v/>
          </cell>
          <cell r="S1772" t="str">
            <v>01tPQ00000AZkv6YADa5gPQ00000060RJYAY</v>
          </cell>
        </row>
        <row r="1773">
          <cell r="A1773" t="str">
            <v>Hibiscus, Head Over Heels Blush P15</v>
          </cell>
          <cell r="B1773" t="str">
            <v>202601-202652</v>
          </cell>
          <cell r="C1773" t="str">
            <v>a5gPQ00000060ntYAA</v>
          </cell>
          <cell r="D1773">
            <v>46019</v>
          </cell>
          <cell r="E1773" t="str">
            <v>2026W01</v>
          </cell>
          <cell r="F1773">
            <v>46382</v>
          </cell>
          <cell r="G1773" t="str">
            <v>2026W52</v>
          </cell>
          <cell r="H1773">
            <v>0</v>
          </cell>
          <cell r="I1773">
            <v>0</v>
          </cell>
          <cell r="J1773">
            <v>0</v>
          </cell>
          <cell r="K1773">
            <v>0</v>
          </cell>
          <cell r="L1773">
            <v>0</v>
          </cell>
          <cell r="M1773">
            <v>0</v>
          </cell>
          <cell r="N1773" t="b">
            <v>0</v>
          </cell>
          <cell r="O1773" t="b">
            <v>1</v>
          </cell>
          <cell r="P1773" t="str">
            <v>01tPQ00000AZkv6YAD</v>
          </cell>
          <cell r="R1773" t="str">
            <v/>
          </cell>
          <cell r="S1773" t="str">
            <v>01tPQ00000AZkv6YADa5gPQ00000060ntYAA</v>
          </cell>
        </row>
        <row r="1774">
          <cell r="A1774" t="str">
            <v>Hibiscus, Head Over Heels Blush URC</v>
          </cell>
          <cell r="B1774" t="str">
            <v>202501-202552</v>
          </cell>
          <cell r="C1774" t="str">
            <v>a5gPQ00000060RKYAY</v>
          </cell>
          <cell r="D1774">
            <v>45655</v>
          </cell>
          <cell r="E1774" t="str">
            <v>2025W01</v>
          </cell>
          <cell r="F1774">
            <v>46018</v>
          </cell>
          <cell r="G1774" t="str">
            <v>2025W52</v>
          </cell>
          <cell r="H1774">
            <v>0</v>
          </cell>
          <cell r="I1774">
            <v>0</v>
          </cell>
          <cell r="J1774">
            <v>0</v>
          </cell>
          <cell r="K1774">
            <v>0</v>
          </cell>
          <cell r="L1774">
            <v>0</v>
          </cell>
          <cell r="M1774">
            <v>0</v>
          </cell>
          <cell r="N1774" t="b">
            <v>0</v>
          </cell>
          <cell r="O1774" t="b">
            <v>1</v>
          </cell>
          <cell r="P1774" t="str">
            <v>01tPQ00000AZkv7YAD</v>
          </cell>
          <cell r="R1774" t="str">
            <v/>
          </cell>
          <cell r="S1774" t="str">
            <v>01tPQ00000AZkv7YADa5gPQ00000060RKYAY</v>
          </cell>
        </row>
        <row r="1775">
          <cell r="A1775" t="str">
            <v>Hibiscus, Head Over Heels Blush URC</v>
          </cell>
          <cell r="B1775" t="str">
            <v>202601-202652</v>
          </cell>
          <cell r="C1775" t="str">
            <v>a5gPQ00000060nuYAA</v>
          </cell>
          <cell r="D1775">
            <v>46019</v>
          </cell>
          <cell r="E1775" t="str">
            <v>2026W01</v>
          </cell>
          <cell r="F1775">
            <v>46382</v>
          </cell>
          <cell r="G1775" t="str">
            <v>2026W52</v>
          </cell>
          <cell r="H1775">
            <v>0</v>
          </cell>
          <cell r="I1775">
            <v>0</v>
          </cell>
          <cell r="J1775">
            <v>0</v>
          </cell>
          <cell r="K1775">
            <v>0</v>
          </cell>
          <cell r="L1775">
            <v>0</v>
          </cell>
          <cell r="M1775">
            <v>0</v>
          </cell>
          <cell r="N1775" t="b">
            <v>0</v>
          </cell>
          <cell r="O1775" t="b">
            <v>1</v>
          </cell>
          <cell r="P1775" t="str">
            <v>01tPQ00000AZkv7YAD</v>
          </cell>
          <cell r="R1775" t="str">
            <v/>
          </cell>
          <cell r="S1775" t="str">
            <v>01tPQ00000AZkv7YADa5gPQ00000060nuYAA</v>
          </cell>
        </row>
        <row r="1776">
          <cell r="A1776" t="str">
            <v>Hibiscus, Head Over Heels Desire P15</v>
          </cell>
          <cell r="B1776" t="str">
            <v>202501-202552</v>
          </cell>
          <cell r="C1776" t="str">
            <v>a5gPQ00000060RLYAY</v>
          </cell>
          <cell r="D1776">
            <v>45655</v>
          </cell>
          <cell r="E1776" t="str">
            <v>2025W01</v>
          </cell>
          <cell r="F1776">
            <v>46018</v>
          </cell>
          <cell r="G1776" t="str">
            <v>2025W52</v>
          </cell>
          <cell r="H1776">
            <v>0</v>
          </cell>
          <cell r="I1776">
            <v>0</v>
          </cell>
          <cell r="J1776">
            <v>0</v>
          </cell>
          <cell r="K1776">
            <v>0</v>
          </cell>
          <cell r="L1776">
            <v>0</v>
          </cell>
          <cell r="M1776">
            <v>0</v>
          </cell>
          <cell r="N1776" t="b">
            <v>0</v>
          </cell>
          <cell r="O1776" t="b">
            <v>1</v>
          </cell>
          <cell r="P1776" t="str">
            <v>01tPQ00000AZkv8YAD</v>
          </cell>
          <cell r="R1776" t="str">
            <v/>
          </cell>
          <cell r="S1776" t="str">
            <v>01tPQ00000AZkv8YADa5gPQ00000060RLYAY</v>
          </cell>
        </row>
        <row r="1777">
          <cell r="A1777" t="str">
            <v>Hibiscus, Head Over Heels Desire P15</v>
          </cell>
          <cell r="B1777" t="str">
            <v>202601-202652</v>
          </cell>
          <cell r="C1777" t="str">
            <v>a5gPQ00000060nvYAA</v>
          </cell>
          <cell r="D1777">
            <v>46019</v>
          </cell>
          <cell r="E1777" t="str">
            <v>2026W01</v>
          </cell>
          <cell r="F1777">
            <v>46382</v>
          </cell>
          <cell r="G1777" t="str">
            <v>2026W52</v>
          </cell>
          <cell r="H1777">
            <v>0</v>
          </cell>
          <cell r="I1777">
            <v>0</v>
          </cell>
          <cell r="J1777">
            <v>0</v>
          </cell>
          <cell r="K1777">
            <v>0</v>
          </cell>
          <cell r="L1777">
            <v>0</v>
          </cell>
          <cell r="M1777">
            <v>0</v>
          </cell>
          <cell r="N1777" t="b">
            <v>0</v>
          </cell>
          <cell r="O1777" t="b">
            <v>1</v>
          </cell>
          <cell r="P1777" t="str">
            <v>01tPQ00000AZkv8YAD</v>
          </cell>
          <cell r="R1777" t="str">
            <v/>
          </cell>
          <cell r="S1777" t="str">
            <v>01tPQ00000AZkv8YADa5gPQ00000060nvYAA</v>
          </cell>
        </row>
        <row r="1778">
          <cell r="A1778" t="str">
            <v>Hibiscus, Head Over Heels Dream P15</v>
          </cell>
          <cell r="B1778" t="str">
            <v>202501-202552</v>
          </cell>
          <cell r="C1778" t="str">
            <v>a5gPQ00000060RMYAY</v>
          </cell>
          <cell r="D1778">
            <v>45655</v>
          </cell>
          <cell r="E1778" t="str">
            <v>2025W01</v>
          </cell>
          <cell r="F1778">
            <v>46018</v>
          </cell>
          <cell r="G1778" t="str">
            <v>2025W52</v>
          </cell>
          <cell r="H1778">
            <v>0</v>
          </cell>
          <cell r="I1778">
            <v>0</v>
          </cell>
          <cell r="J1778">
            <v>0</v>
          </cell>
          <cell r="K1778">
            <v>0</v>
          </cell>
          <cell r="L1778">
            <v>0</v>
          </cell>
          <cell r="M1778">
            <v>0</v>
          </cell>
          <cell r="N1778" t="b">
            <v>0</v>
          </cell>
          <cell r="O1778" t="b">
            <v>1</v>
          </cell>
          <cell r="P1778" t="str">
            <v>01tPQ00000AZkv9YAD</v>
          </cell>
          <cell r="R1778" t="str">
            <v/>
          </cell>
          <cell r="S1778" t="str">
            <v>01tPQ00000AZkv9YADa5gPQ00000060RMYAY</v>
          </cell>
        </row>
        <row r="1779">
          <cell r="A1779" t="str">
            <v>Hibiscus, Head Over Heels Dream P15</v>
          </cell>
          <cell r="B1779" t="str">
            <v>202601-202652</v>
          </cell>
          <cell r="C1779" t="str">
            <v>a5gPQ00000060nwYAA</v>
          </cell>
          <cell r="D1779">
            <v>46019</v>
          </cell>
          <cell r="E1779" t="str">
            <v>2026W01</v>
          </cell>
          <cell r="F1779">
            <v>46382</v>
          </cell>
          <cell r="G1779" t="str">
            <v>2026W52</v>
          </cell>
          <cell r="H1779">
            <v>0</v>
          </cell>
          <cell r="I1779">
            <v>0</v>
          </cell>
          <cell r="J1779">
            <v>0</v>
          </cell>
          <cell r="K1779">
            <v>0</v>
          </cell>
          <cell r="L1779">
            <v>0</v>
          </cell>
          <cell r="M1779">
            <v>0</v>
          </cell>
          <cell r="N1779" t="b">
            <v>0</v>
          </cell>
          <cell r="O1779" t="b">
            <v>1</v>
          </cell>
          <cell r="P1779" t="str">
            <v>01tPQ00000AZkv9YAD</v>
          </cell>
          <cell r="R1779" t="str">
            <v/>
          </cell>
          <cell r="S1779" t="str">
            <v>01tPQ00000AZkv9YADa5gPQ00000060nwYAA</v>
          </cell>
        </row>
        <row r="1780">
          <cell r="A1780" t="str">
            <v>Hibiscus, Head Over Heels Dream URC</v>
          </cell>
          <cell r="B1780" t="str">
            <v>202501-202552</v>
          </cell>
          <cell r="C1780" t="str">
            <v>a5gPQ00000060RNYAY</v>
          </cell>
          <cell r="D1780">
            <v>45655</v>
          </cell>
          <cell r="E1780" t="str">
            <v>2025W01</v>
          </cell>
          <cell r="F1780">
            <v>46018</v>
          </cell>
          <cell r="G1780" t="str">
            <v>2025W52</v>
          </cell>
          <cell r="H1780">
            <v>0</v>
          </cell>
          <cell r="I1780">
            <v>0</v>
          </cell>
          <cell r="J1780">
            <v>0</v>
          </cell>
          <cell r="K1780">
            <v>0</v>
          </cell>
          <cell r="L1780">
            <v>0</v>
          </cell>
          <cell r="M1780">
            <v>0</v>
          </cell>
          <cell r="N1780" t="b">
            <v>0</v>
          </cell>
          <cell r="O1780" t="b">
            <v>1</v>
          </cell>
          <cell r="P1780" t="str">
            <v>01tPQ00000AZkvAYAT</v>
          </cell>
          <cell r="R1780" t="str">
            <v/>
          </cell>
          <cell r="S1780" t="str">
            <v>01tPQ00000AZkvAYATa5gPQ00000060RNYAY</v>
          </cell>
        </row>
        <row r="1781">
          <cell r="A1781" t="str">
            <v>Hibiscus, Head Over Heels Dream URC</v>
          </cell>
          <cell r="B1781" t="str">
            <v>202601-202652</v>
          </cell>
          <cell r="C1781" t="str">
            <v>a5gPQ00000060nxYAA</v>
          </cell>
          <cell r="D1781">
            <v>46019</v>
          </cell>
          <cell r="E1781" t="str">
            <v>2026W01</v>
          </cell>
          <cell r="F1781">
            <v>46382</v>
          </cell>
          <cell r="G1781" t="str">
            <v>2026W52</v>
          </cell>
          <cell r="H1781">
            <v>0</v>
          </cell>
          <cell r="I1781">
            <v>0</v>
          </cell>
          <cell r="J1781">
            <v>0</v>
          </cell>
          <cell r="K1781">
            <v>0</v>
          </cell>
          <cell r="L1781">
            <v>0</v>
          </cell>
          <cell r="M1781">
            <v>0</v>
          </cell>
          <cell r="N1781" t="b">
            <v>0</v>
          </cell>
          <cell r="O1781" t="b">
            <v>1</v>
          </cell>
          <cell r="P1781" t="str">
            <v>01tPQ00000AZkvAYAT</v>
          </cell>
          <cell r="R1781" t="str">
            <v/>
          </cell>
          <cell r="S1781" t="str">
            <v>01tPQ00000AZkvAYATa5gPQ00000060nxYAA</v>
          </cell>
        </row>
        <row r="1782">
          <cell r="A1782" t="str">
            <v>Hibiscus, Head Over Heels Passion P15</v>
          </cell>
          <cell r="B1782" t="str">
            <v>202501-202552</v>
          </cell>
          <cell r="C1782" t="str">
            <v>a5gPQ00000060ROYAY</v>
          </cell>
          <cell r="D1782">
            <v>45655</v>
          </cell>
          <cell r="E1782" t="str">
            <v>2025W01</v>
          </cell>
          <cell r="F1782">
            <v>46018</v>
          </cell>
          <cell r="G1782" t="str">
            <v>2025W52</v>
          </cell>
          <cell r="H1782">
            <v>0</v>
          </cell>
          <cell r="I1782">
            <v>0</v>
          </cell>
          <cell r="J1782">
            <v>0</v>
          </cell>
          <cell r="K1782">
            <v>0</v>
          </cell>
          <cell r="L1782">
            <v>0</v>
          </cell>
          <cell r="M1782">
            <v>0</v>
          </cell>
          <cell r="N1782" t="b">
            <v>0</v>
          </cell>
          <cell r="O1782" t="b">
            <v>1</v>
          </cell>
          <cell r="P1782" t="str">
            <v>01tPQ00000AZkvBYAT</v>
          </cell>
          <cell r="R1782" t="str">
            <v/>
          </cell>
          <cell r="S1782" t="str">
            <v>01tPQ00000AZkvBYATa5gPQ00000060ROYAY</v>
          </cell>
        </row>
        <row r="1783">
          <cell r="A1783" t="str">
            <v>Hibiscus, Head Over Heels Passion P15</v>
          </cell>
          <cell r="B1783" t="str">
            <v>202601-202652</v>
          </cell>
          <cell r="C1783" t="str">
            <v>a5gPQ00000060nyYAA</v>
          </cell>
          <cell r="D1783">
            <v>46019</v>
          </cell>
          <cell r="E1783" t="str">
            <v>2026W01</v>
          </cell>
          <cell r="F1783">
            <v>46382</v>
          </cell>
          <cell r="G1783" t="str">
            <v>2026W52</v>
          </cell>
          <cell r="H1783">
            <v>0</v>
          </cell>
          <cell r="I1783">
            <v>0</v>
          </cell>
          <cell r="J1783">
            <v>0</v>
          </cell>
          <cell r="K1783">
            <v>0</v>
          </cell>
          <cell r="L1783">
            <v>0</v>
          </cell>
          <cell r="M1783">
            <v>0</v>
          </cell>
          <cell r="N1783" t="b">
            <v>0</v>
          </cell>
          <cell r="O1783" t="b">
            <v>1</v>
          </cell>
          <cell r="P1783" t="str">
            <v>01tPQ00000AZkvBYAT</v>
          </cell>
          <cell r="R1783" t="str">
            <v/>
          </cell>
          <cell r="S1783" t="str">
            <v>01tPQ00000AZkvBYATa5gPQ00000060nyYAA</v>
          </cell>
        </row>
        <row r="1784">
          <cell r="A1784" t="str">
            <v>Hibiscus, Head Over Heels Passion URC</v>
          </cell>
          <cell r="B1784" t="str">
            <v>202501-202552</v>
          </cell>
          <cell r="C1784" t="str">
            <v>a5gPQ00000060RPYAY</v>
          </cell>
          <cell r="D1784">
            <v>45655</v>
          </cell>
          <cell r="E1784" t="str">
            <v>2025W01</v>
          </cell>
          <cell r="F1784">
            <v>46018</v>
          </cell>
          <cell r="G1784" t="str">
            <v>2025W52</v>
          </cell>
          <cell r="H1784">
            <v>0</v>
          </cell>
          <cell r="I1784">
            <v>0</v>
          </cell>
          <cell r="J1784">
            <v>0</v>
          </cell>
          <cell r="K1784">
            <v>0</v>
          </cell>
          <cell r="L1784">
            <v>0</v>
          </cell>
          <cell r="M1784">
            <v>0</v>
          </cell>
          <cell r="N1784" t="b">
            <v>0</v>
          </cell>
          <cell r="O1784" t="b">
            <v>1</v>
          </cell>
          <cell r="P1784" t="str">
            <v>01tPQ00000AZkvCYAT</v>
          </cell>
          <cell r="R1784" t="str">
            <v/>
          </cell>
          <cell r="S1784" t="str">
            <v>01tPQ00000AZkvCYATa5gPQ00000060RPYAY</v>
          </cell>
        </row>
        <row r="1785">
          <cell r="A1785" t="str">
            <v>Hibiscus, Head Over Heels Passion URC</v>
          </cell>
          <cell r="B1785" t="str">
            <v>202601-202652</v>
          </cell>
          <cell r="C1785" t="str">
            <v>a5gPQ00000060nzYAA</v>
          </cell>
          <cell r="D1785">
            <v>46019</v>
          </cell>
          <cell r="E1785" t="str">
            <v>2026W01</v>
          </cell>
          <cell r="F1785">
            <v>46382</v>
          </cell>
          <cell r="G1785" t="str">
            <v>2026W52</v>
          </cell>
          <cell r="H1785">
            <v>0</v>
          </cell>
          <cell r="I1785">
            <v>0</v>
          </cell>
          <cell r="J1785">
            <v>0</v>
          </cell>
          <cell r="K1785">
            <v>0</v>
          </cell>
          <cell r="L1785">
            <v>0</v>
          </cell>
          <cell r="M1785">
            <v>0</v>
          </cell>
          <cell r="N1785" t="b">
            <v>0</v>
          </cell>
          <cell r="O1785" t="b">
            <v>1</v>
          </cell>
          <cell r="P1785" t="str">
            <v>01tPQ00000AZkvCYAT</v>
          </cell>
          <cell r="R1785" t="str">
            <v/>
          </cell>
          <cell r="S1785" t="str">
            <v>01tPQ00000AZkvCYATa5gPQ00000060nzYAA</v>
          </cell>
        </row>
        <row r="1786">
          <cell r="A1786" t="str">
            <v>Hosta, Ann Kulpa #2</v>
          </cell>
          <cell r="B1786" t="str">
            <v>202531-202630</v>
          </cell>
          <cell r="C1786" t="str">
            <v>a5gPQ00000060HwYAI</v>
          </cell>
          <cell r="D1786">
            <v>45865</v>
          </cell>
          <cell r="E1786" t="str">
            <v>2025W31</v>
          </cell>
          <cell r="F1786">
            <v>46228</v>
          </cell>
          <cell r="G1786" t="str">
            <v>2026W30</v>
          </cell>
          <cell r="H1786">
            <v>490</v>
          </cell>
          <cell r="I1786">
            <v>0</v>
          </cell>
          <cell r="J1786">
            <v>0</v>
          </cell>
          <cell r="K1786">
            <v>129</v>
          </cell>
          <cell r="L1786">
            <v>0</v>
          </cell>
          <cell r="M1786">
            <v>361</v>
          </cell>
          <cell r="N1786" t="b">
            <v>1</v>
          </cell>
          <cell r="O1786" t="b">
            <v>1</v>
          </cell>
          <cell r="P1786" t="str">
            <v>01tPQ00000AZkvDYAT</v>
          </cell>
          <cell r="R1786" t="str">
            <v>2025W31</v>
          </cell>
          <cell r="S1786" t="str">
            <v>01tPQ00000AZkvDYATa5gPQ00000060HwYAI</v>
          </cell>
        </row>
        <row r="1787">
          <cell r="A1787" t="str">
            <v>Hosta, Blue Angel #1</v>
          </cell>
          <cell r="B1787" t="str">
            <v>202531-202630</v>
          </cell>
          <cell r="C1787" t="str">
            <v>a5gPQ00000060HxYAI</v>
          </cell>
          <cell r="D1787">
            <v>45865</v>
          </cell>
          <cell r="E1787" t="str">
            <v>2025W31</v>
          </cell>
          <cell r="F1787">
            <v>46228</v>
          </cell>
          <cell r="G1787" t="str">
            <v>2026W30</v>
          </cell>
          <cell r="H1787">
            <v>0</v>
          </cell>
          <cell r="I1787">
            <v>0</v>
          </cell>
          <cell r="J1787">
            <v>0</v>
          </cell>
          <cell r="K1787">
            <v>0</v>
          </cell>
          <cell r="L1787">
            <v>0</v>
          </cell>
          <cell r="M1787">
            <v>0</v>
          </cell>
          <cell r="N1787" t="b">
            <v>0</v>
          </cell>
          <cell r="O1787" t="b">
            <v>1</v>
          </cell>
          <cell r="P1787" t="str">
            <v>01tPQ00000AZkvEYAT</v>
          </cell>
          <cell r="R1787" t="str">
            <v/>
          </cell>
          <cell r="S1787" t="str">
            <v>01tPQ00000AZkvEYATa5gPQ00000060HxYAI</v>
          </cell>
        </row>
        <row r="1788">
          <cell r="A1788" t="str">
            <v>Hosta, Minuteman #2</v>
          </cell>
          <cell r="B1788" t="str">
            <v>202531-202630</v>
          </cell>
          <cell r="C1788" t="str">
            <v>a5gPQ00000060HyYAI</v>
          </cell>
          <cell r="D1788">
            <v>45865</v>
          </cell>
          <cell r="E1788" t="str">
            <v>2025W31</v>
          </cell>
          <cell r="F1788">
            <v>46228</v>
          </cell>
          <cell r="G1788" t="str">
            <v>2026W30</v>
          </cell>
          <cell r="H1788">
            <v>493</v>
          </cell>
          <cell r="I1788">
            <v>0</v>
          </cell>
          <cell r="J1788">
            <v>0</v>
          </cell>
          <cell r="K1788">
            <v>128</v>
          </cell>
          <cell r="L1788">
            <v>0</v>
          </cell>
          <cell r="M1788">
            <v>365</v>
          </cell>
          <cell r="N1788" t="b">
            <v>1</v>
          </cell>
          <cell r="O1788" t="b">
            <v>1</v>
          </cell>
          <cell r="P1788" t="str">
            <v>01tPQ00000AZkvFYAT</v>
          </cell>
          <cell r="R1788" t="str">
            <v>2025W31</v>
          </cell>
          <cell r="S1788" t="str">
            <v>01tPQ00000AZkvFYATa5gPQ00000060HyYAI</v>
          </cell>
        </row>
        <row r="1789">
          <cell r="A1789" t="str">
            <v>Hosta, Minuteman #1</v>
          </cell>
          <cell r="B1789" t="str">
            <v>202531-202630</v>
          </cell>
          <cell r="C1789" t="str">
            <v>a5gPQ00000060HzYAI</v>
          </cell>
          <cell r="D1789">
            <v>45865</v>
          </cell>
          <cell r="E1789" t="str">
            <v>2025W31</v>
          </cell>
          <cell r="F1789">
            <v>46228</v>
          </cell>
          <cell r="G1789" t="str">
            <v>2026W30</v>
          </cell>
          <cell r="H1789">
            <v>0</v>
          </cell>
          <cell r="I1789">
            <v>0</v>
          </cell>
          <cell r="J1789">
            <v>0</v>
          </cell>
          <cell r="K1789">
            <v>0</v>
          </cell>
          <cell r="L1789">
            <v>0</v>
          </cell>
          <cell r="M1789">
            <v>0</v>
          </cell>
          <cell r="N1789" t="b">
            <v>0</v>
          </cell>
          <cell r="O1789" t="b">
            <v>1</v>
          </cell>
          <cell r="P1789" t="str">
            <v>01tPQ00000AZkvGYAT</v>
          </cell>
          <cell r="R1789" t="str">
            <v/>
          </cell>
          <cell r="S1789" t="str">
            <v>01tPQ00000AZkvGYATa5gPQ00000060HzYAI</v>
          </cell>
        </row>
        <row r="1790">
          <cell r="A1790" t="str">
            <v>Hydrangea Tree, Fire &amp; Ice #2</v>
          </cell>
          <cell r="B1790" t="str">
            <v>202501-202552</v>
          </cell>
          <cell r="C1790" t="str">
            <v>a5gPQ00000060RQYAY</v>
          </cell>
          <cell r="D1790">
            <v>45655</v>
          </cell>
          <cell r="E1790" t="str">
            <v>2025W01</v>
          </cell>
          <cell r="F1790">
            <v>46018</v>
          </cell>
          <cell r="G1790" t="str">
            <v>2025W52</v>
          </cell>
          <cell r="H1790">
            <v>0</v>
          </cell>
          <cell r="I1790">
            <v>0</v>
          </cell>
          <cell r="J1790">
            <v>0</v>
          </cell>
          <cell r="K1790">
            <v>0</v>
          </cell>
          <cell r="L1790">
            <v>0</v>
          </cell>
          <cell r="M1790">
            <v>0</v>
          </cell>
          <cell r="N1790" t="b">
            <v>0</v>
          </cell>
          <cell r="O1790" t="b">
            <v>0</v>
          </cell>
          <cell r="P1790" t="str">
            <v>01tPQ00000AZkvHYAT</v>
          </cell>
          <cell r="R1790" t="str">
            <v/>
          </cell>
          <cell r="S1790" t="str">
            <v>01tPQ00000AZkvHYATa5gPQ00000060RQYAY</v>
          </cell>
        </row>
        <row r="1791">
          <cell r="A1791" t="str">
            <v>Hydrangea Tree, Fire &amp; Ice #2</v>
          </cell>
          <cell r="B1791" t="str">
            <v>202601-202652</v>
          </cell>
          <cell r="C1791" t="str">
            <v>a5gPQ00000060o0YAA</v>
          </cell>
          <cell r="D1791">
            <v>46019</v>
          </cell>
          <cell r="E1791" t="str">
            <v>2026W01</v>
          </cell>
          <cell r="F1791">
            <v>46382</v>
          </cell>
          <cell r="G1791" t="str">
            <v>2026W52</v>
          </cell>
          <cell r="H1791">
            <v>0</v>
          </cell>
          <cell r="I1791">
            <v>0</v>
          </cell>
          <cell r="J1791">
            <v>0</v>
          </cell>
          <cell r="K1791">
            <v>0</v>
          </cell>
          <cell r="L1791">
            <v>0</v>
          </cell>
          <cell r="M1791">
            <v>0</v>
          </cell>
          <cell r="N1791" t="b">
            <v>0</v>
          </cell>
          <cell r="O1791" t="b">
            <v>0</v>
          </cell>
          <cell r="P1791" t="str">
            <v>01tPQ00000AZkvHYAT</v>
          </cell>
          <cell r="R1791" t="str">
            <v/>
          </cell>
          <cell r="S1791" t="str">
            <v>01tPQ00000AZkvHYATa5gPQ00000060o0YAA</v>
          </cell>
        </row>
        <row r="1792">
          <cell r="A1792" t="str">
            <v>Hydrangea Tree, Limelight Grow Bag</v>
          </cell>
          <cell r="B1792" t="str">
            <v>202501-202552</v>
          </cell>
          <cell r="C1792" t="str">
            <v>a5gPQ00000060RRYAY</v>
          </cell>
          <cell r="D1792">
            <v>45655</v>
          </cell>
          <cell r="E1792" t="str">
            <v>2025W01</v>
          </cell>
          <cell r="F1792">
            <v>46018</v>
          </cell>
          <cell r="G1792" t="str">
            <v>2025W52</v>
          </cell>
          <cell r="H1792">
            <v>0</v>
          </cell>
          <cell r="I1792">
            <v>0</v>
          </cell>
          <cell r="J1792">
            <v>0</v>
          </cell>
          <cell r="K1792">
            <v>0</v>
          </cell>
          <cell r="L1792">
            <v>0</v>
          </cell>
          <cell r="M1792">
            <v>0</v>
          </cell>
          <cell r="N1792" t="b">
            <v>0</v>
          </cell>
          <cell r="O1792" t="b">
            <v>1</v>
          </cell>
          <cell r="P1792" t="str">
            <v>01tPQ00000AZkvJYAT</v>
          </cell>
          <cell r="R1792" t="str">
            <v/>
          </cell>
          <cell r="S1792" t="str">
            <v>01tPQ00000AZkvJYATa5gPQ00000060RRYAY</v>
          </cell>
        </row>
        <row r="1793">
          <cell r="A1793" t="str">
            <v>Hydrangea Tree, Limelight Grow Bag</v>
          </cell>
          <cell r="B1793" t="str">
            <v>202601-202652</v>
          </cell>
          <cell r="C1793" t="str">
            <v>a5gPQ00000060o1YAA</v>
          </cell>
          <cell r="D1793">
            <v>46019</v>
          </cell>
          <cell r="E1793" t="str">
            <v>2026W01</v>
          </cell>
          <cell r="F1793">
            <v>46382</v>
          </cell>
          <cell r="G1793" t="str">
            <v>2026W52</v>
          </cell>
          <cell r="H1793">
            <v>0</v>
          </cell>
          <cell r="I1793">
            <v>0</v>
          </cell>
          <cell r="J1793">
            <v>0</v>
          </cell>
          <cell r="K1793">
            <v>0</v>
          </cell>
          <cell r="L1793">
            <v>0</v>
          </cell>
          <cell r="M1793">
            <v>0</v>
          </cell>
          <cell r="N1793" t="b">
            <v>0</v>
          </cell>
          <cell r="O1793" t="b">
            <v>1</v>
          </cell>
          <cell r="P1793" t="str">
            <v>01tPQ00000AZkvJYAT</v>
          </cell>
          <cell r="R1793" t="str">
            <v/>
          </cell>
          <cell r="S1793" t="str">
            <v>01tPQ00000AZkvJYATa5gPQ00000060o1YAA</v>
          </cell>
        </row>
        <row r="1794">
          <cell r="A1794" t="str">
            <v>Hydrangea Tree, Phantom Grow Bag</v>
          </cell>
          <cell r="B1794" t="str">
            <v>202501-202552</v>
          </cell>
          <cell r="C1794" t="str">
            <v>a5gPQ00000060RSYAY</v>
          </cell>
          <cell r="D1794">
            <v>45655</v>
          </cell>
          <cell r="E1794" t="str">
            <v>2025W01</v>
          </cell>
          <cell r="F1794">
            <v>46018</v>
          </cell>
          <cell r="G1794" t="str">
            <v>2025W52</v>
          </cell>
          <cell r="H1794">
            <v>0</v>
          </cell>
          <cell r="I1794">
            <v>0</v>
          </cell>
          <cell r="J1794">
            <v>0</v>
          </cell>
          <cell r="K1794">
            <v>0</v>
          </cell>
          <cell r="L1794">
            <v>0</v>
          </cell>
          <cell r="M1794">
            <v>0</v>
          </cell>
          <cell r="N1794" t="b">
            <v>0</v>
          </cell>
          <cell r="O1794" t="b">
            <v>1</v>
          </cell>
          <cell r="P1794" t="str">
            <v>01tPQ00000AZkvKYAT</v>
          </cell>
          <cell r="R1794" t="str">
            <v/>
          </cell>
          <cell r="S1794" t="str">
            <v>01tPQ00000AZkvKYATa5gPQ00000060RSYAY</v>
          </cell>
        </row>
        <row r="1795">
          <cell r="A1795" t="str">
            <v>Hydrangea Tree, Phantom Grow Bag</v>
          </cell>
          <cell r="B1795" t="str">
            <v>202601-202652</v>
          </cell>
          <cell r="C1795" t="str">
            <v>a5gPQ00000060o2YAA</v>
          </cell>
          <cell r="D1795">
            <v>46019</v>
          </cell>
          <cell r="E1795" t="str">
            <v>2026W01</v>
          </cell>
          <cell r="F1795">
            <v>46382</v>
          </cell>
          <cell r="G1795" t="str">
            <v>2026W52</v>
          </cell>
          <cell r="H1795">
            <v>0</v>
          </cell>
          <cell r="I1795">
            <v>0</v>
          </cell>
          <cell r="J1795">
            <v>0</v>
          </cell>
          <cell r="K1795">
            <v>0</v>
          </cell>
          <cell r="L1795">
            <v>0</v>
          </cell>
          <cell r="M1795">
            <v>0</v>
          </cell>
          <cell r="N1795" t="b">
            <v>0</v>
          </cell>
          <cell r="O1795" t="b">
            <v>1</v>
          </cell>
          <cell r="P1795" t="str">
            <v>01tPQ00000AZkvKYAT</v>
          </cell>
          <cell r="R1795" t="str">
            <v/>
          </cell>
          <cell r="S1795" t="str">
            <v>01tPQ00000AZkvKYATa5gPQ00000060o2YAA</v>
          </cell>
        </row>
        <row r="1796">
          <cell r="A1796" t="str">
            <v>Hydrangea Tree, Quick Fire Grow Bag</v>
          </cell>
          <cell r="B1796" t="str">
            <v>202501-202552</v>
          </cell>
          <cell r="C1796" t="str">
            <v>a5gPQ00000060RTYAY</v>
          </cell>
          <cell r="D1796">
            <v>45655</v>
          </cell>
          <cell r="E1796" t="str">
            <v>2025W01</v>
          </cell>
          <cell r="F1796">
            <v>46018</v>
          </cell>
          <cell r="G1796" t="str">
            <v>2025W52</v>
          </cell>
          <cell r="H1796">
            <v>0</v>
          </cell>
          <cell r="I1796">
            <v>0</v>
          </cell>
          <cell r="J1796">
            <v>0</v>
          </cell>
          <cell r="K1796">
            <v>0</v>
          </cell>
          <cell r="L1796">
            <v>0</v>
          </cell>
          <cell r="M1796">
            <v>0</v>
          </cell>
          <cell r="N1796" t="b">
            <v>0</v>
          </cell>
          <cell r="O1796" t="b">
            <v>1</v>
          </cell>
          <cell r="P1796" t="str">
            <v>01tPQ00000AZkvLYAT</v>
          </cell>
          <cell r="R1796" t="str">
            <v/>
          </cell>
          <cell r="S1796" t="str">
            <v>01tPQ00000AZkvLYATa5gPQ00000060RTYAY</v>
          </cell>
        </row>
        <row r="1797">
          <cell r="A1797" t="str">
            <v>Hydrangea Tree, Quick Fire Grow Bag</v>
          </cell>
          <cell r="B1797" t="str">
            <v>202601-202652</v>
          </cell>
          <cell r="C1797" t="str">
            <v>a5gPQ00000060o3YAA</v>
          </cell>
          <cell r="D1797">
            <v>46019</v>
          </cell>
          <cell r="E1797" t="str">
            <v>2026W01</v>
          </cell>
          <cell r="F1797">
            <v>46382</v>
          </cell>
          <cell r="G1797" t="str">
            <v>2026W52</v>
          </cell>
          <cell r="H1797">
            <v>0</v>
          </cell>
          <cell r="I1797">
            <v>0</v>
          </cell>
          <cell r="J1797">
            <v>0</v>
          </cell>
          <cell r="K1797">
            <v>0</v>
          </cell>
          <cell r="L1797">
            <v>0</v>
          </cell>
          <cell r="M1797">
            <v>0</v>
          </cell>
          <cell r="N1797" t="b">
            <v>0</v>
          </cell>
          <cell r="O1797" t="b">
            <v>1</v>
          </cell>
          <cell r="P1797" t="str">
            <v>01tPQ00000AZkvLYAT</v>
          </cell>
          <cell r="R1797" t="str">
            <v/>
          </cell>
          <cell r="S1797" t="str">
            <v>01tPQ00000AZkvLYATa5gPQ00000060o3YAA</v>
          </cell>
        </row>
        <row r="1798">
          <cell r="A1798" t="str">
            <v>Hydrangea Tree, Sweet Starlight Grow Bag</v>
          </cell>
          <cell r="B1798" t="str">
            <v>202501-202552</v>
          </cell>
          <cell r="C1798" t="str">
            <v>a5gPQ00000060RUYAY</v>
          </cell>
          <cell r="D1798">
            <v>45655</v>
          </cell>
          <cell r="E1798" t="str">
            <v>2025W01</v>
          </cell>
          <cell r="F1798">
            <v>46018</v>
          </cell>
          <cell r="G1798" t="str">
            <v>2025W52</v>
          </cell>
          <cell r="H1798">
            <v>0</v>
          </cell>
          <cell r="I1798">
            <v>0</v>
          </cell>
          <cell r="J1798">
            <v>0</v>
          </cell>
          <cell r="K1798">
            <v>0</v>
          </cell>
          <cell r="L1798">
            <v>0</v>
          </cell>
          <cell r="M1798">
            <v>0</v>
          </cell>
          <cell r="N1798" t="b">
            <v>0</v>
          </cell>
          <cell r="O1798" t="b">
            <v>1</v>
          </cell>
          <cell r="P1798" t="str">
            <v>01tPQ00000AZkvMYAT</v>
          </cell>
          <cell r="R1798" t="str">
            <v/>
          </cell>
          <cell r="S1798" t="str">
            <v>01tPQ00000AZkvMYATa5gPQ00000060RUYAY</v>
          </cell>
        </row>
        <row r="1799">
          <cell r="A1799" t="str">
            <v>Hydrangea Tree, Sweet Starlight Grow Bag</v>
          </cell>
          <cell r="B1799" t="str">
            <v>202601-202652</v>
          </cell>
          <cell r="C1799" t="str">
            <v>a5gPQ00000060o4YAA</v>
          </cell>
          <cell r="D1799">
            <v>46019</v>
          </cell>
          <cell r="E1799" t="str">
            <v>2026W01</v>
          </cell>
          <cell r="F1799">
            <v>46382</v>
          </cell>
          <cell r="G1799" t="str">
            <v>2026W52</v>
          </cell>
          <cell r="H1799">
            <v>0</v>
          </cell>
          <cell r="I1799">
            <v>1200</v>
          </cell>
          <cell r="J1799">
            <v>0</v>
          </cell>
          <cell r="K1799">
            <v>0</v>
          </cell>
          <cell r="L1799">
            <v>0</v>
          </cell>
          <cell r="M1799">
            <v>1200</v>
          </cell>
          <cell r="N1799" t="b">
            <v>0</v>
          </cell>
          <cell r="O1799" t="b">
            <v>1</v>
          </cell>
          <cell r="P1799" t="str">
            <v>01tPQ00000AZkvMYAT</v>
          </cell>
          <cell r="R1799" t="str">
            <v/>
          </cell>
          <cell r="S1799" t="str">
            <v>01tPQ00000AZkvMYATa5gPQ00000060o4YAA</v>
          </cell>
        </row>
        <row r="1800">
          <cell r="A1800" t="str">
            <v>Hydrangea Tree, Sweet Starlight #7</v>
          </cell>
          <cell r="B1800" t="str">
            <v>202531-202630</v>
          </cell>
          <cell r="C1800" t="str">
            <v>a5gPQ00000060I1YAI</v>
          </cell>
          <cell r="D1800">
            <v>45865</v>
          </cell>
          <cell r="E1800" t="str">
            <v>2025W31</v>
          </cell>
          <cell r="F1800">
            <v>46228</v>
          </cell>
          <cell r="G1800" t="str">
            <v>2026W30</v>
          </cell>
          <cell r="H1800">
            <v>1503</v>
          </cell>
          <cell r="I1800">
            <v>0</v>
          </cell>
          <cell r="J1800">
            <v>0</v>
          </cell>
          <cell r="K1800">
            <v>561</v>
          </cell>
          <cell r="L1800">
            <v>0</v>
          </cell>
          <cell r="M1800">
            <v>489</v>
          </cell>
          <cell r="N1800" t="b">
            <v>1</v>
          </cell>
          <cell r="O1800" t="b">
            <v>1</v>
          </cell>
          <cell r="P1800" t="str">
            <v>01tPQ00000AZkwfYAD</v>
          </cell>
          <cell r="R1800" t="str">
            <v>2025W31</v>
          </cell>
          <cell r="S1800" t="str">
            <v>01tPQ00000AZkwfYADa5gPQ00000060I1YAI</v>
          </cell>
        </row>
        <row r="1801">
          <cell r="A1801" t="str">
            <v>Hydrangea, Dream Cloud Plug</v>
          </cell>
          <cell r="B1801" t="str">
            <v>202501-202552</v>
          </cell>
          <cell r="C1801" t="str">
            <v>a5gPQ00000060RVYAY</v>
          </cell>
          <cell r="D1801">
            <v>45655</v>
          </cell>
          <cell r="E1801" t="str">
            <v>2025W01</v>
          </cell>
          <cell r="F1801">
            <v>46018</v>
          </cell>
          <cell r="G1801" t="str">
            <v>2025W52</v>
          </cell>
          <cell r="H1801">
            <v>0</v>
          </cell>
          <cell r="I1801">
            <v>0</v>
          </cell>
          <cell r="J1801">
            <v>0</v>
          </cell>
          <cell r="K1801">
            <v>0</v>
          </cell>
          <cell r="L1801">
            <v>0</v>
          </cell>
          <cell r="M1801">
            <v>0</v>
          </cell>
          <cell r="N1801" t="b">
            <v>0</v>
          </cell>
          <cell r="O1801" t="b">
            <v>1</v>
          </cell>
          <cell r="P1801" t="str">
            <v>01tPQ00000AZkwgYAD</v>
          </cell>
          <cell r="R1801" t="str">
            <v/>
          </cell>
          <cell r="S1801" t="str">
            <v>01tPQ00000AZkwgYADa5gPQ00000060RVYAY</v>
          </cell>
        </row>
        <row r="1802">
          <cell r="A1802" t="str">
            <v>Hydrangea, Dream Cloud Plug</v>
          </cell>
          <cell r="B1802" t="str">
            <v>202601-202652</v>
          </cell>
          <cell r="C1802" t="str">
            <v>a5gPQ00000060o5YAA</v>
          </cell>
          <cell r="D1802">
            <v>46019</v>
          </cell>
          <cell r="E1802" t="str">
            <v>2026W01</v>
          </cell>
          <cell r="F1802">
            <v>46382</v>
          </cell>
          <cell r="G1802" t="str">
            <v>2026W52</v>
          </cell>
          <cell r="H1802">
            <v>0</v>
          </cell>
          <cell r="I1802">
            <v>3510</v>
          </cell>
          <cell r="J1802">
            <v>0</v>
          </cell>
          <cell r="K1802">
            <v>0</v>
          </cell>
          <cell r="L1802">
            <v>3510</v>
          </cell>
          <cell r="M1802">
            <v>0</v>
          </cell>
          <cell r="N1802" t="b">
            <v>0</v>
          </cell>
          <cell r="O1802" t="b">
            <v>1</v>
          </cell>
          <cell r="P1802" t="str">
            <v>01tPQ00000AZkwgYAD</v>
          </cell>
          <cell r="R1802" t="str">
            <v/>
          </cell>
          <cell r="S1802" t="str">
            <v>01tPQ00000AZkwgYADa5gPQ00000060o5YAA</v>
          </cell>
        </row>
        <row r="1803">
          <cell r="A1803" t="str">
            <v>Hydrangea, Dream Cloud #2</v>
          </cell>
          <cell r="B1803" t="str">
            <v>202531-202630</v>
          </cell>
          <cell r="C1803" t="str">
            <v>a5gPQ00000060I2YAI</v>
          </cell>
          <cell r="D1803">
            <v>45865</v>
          </cell>
          <cell r="E1803" t="str">
            <v>2025W31</v>
          </cell>
          <cell r="F1803">
            <v>46228</v>
          </cell>
          <cell r="G1803" t="str">
            <v>2026W30</v>
          </cell>
          <cell r="H1803">
            <v>842</v>
          </cell>
          <cell r="I1803">
            <v>0</v>
          </cell>
          <cell r="J1803">
            <v>0</v>
          </cell>
          <cell r="K1803">
            <v>842</v>
          </cell>
          <cell r="L1803">
            <v>0</v>
          </cell>
          <cell r="M1803">
            <v>0</v>
          </cell>
          <cell r="N1803" t="b">
            <v>1</v>
          </cell>
          <cell r="O1803" t="b">
            <v>1</v>
          </cell>
          <cell r="P1803" t="str">
            <v>01tPQ00000AZkwhYAD</v>
          </cell>
          <cell r="R1803" t="str">
            <v>2026W18</v>
          </cell>
          <cell r="S1803" t="str">
            <v>01tPQ00000AZkwhYADa5gPQ00000060I2YAI</v>
          </cell>
        </row>
        <row r="1804">
          <cell r="A1804" t="str">
            <v>Hydrangea, Endless Summer P15</v>
          </cell>
          <cell r="B1804" t="str">
            <v>202501-202552</v>
          </cell>
          <cell r="C1804" t="str">
            <v>a5gPQ00000060RWYAY</v>
          </cell>
          <cell r="D1804">
            <v>45655</v>
          </cell>
          <cell r="E1804" t="str">
            <v>2025W01</v>
          </cell>
          <cell r="F1804">
            <v>46018</v>
          </cell>
          <cell r="G1804" t="str">
            <v>2025W52</v>
          </cell>
          <cell r="H1804">
            <v>0</v>
          </cell>
          <cell r="I1804">
            <v>0</v>
          </cell>
          <cell r="J1804">
            <v>0</v>
          </cell>
          <cell r="K1804">
            <v>0</v>
          </cell>
          <cell r="L1804">
            <v>0</v>
          </cell>
          <cell r="M1804">
            <v>0</v>
          </cell>
          <cell r="N1804" t="b">
            <v>0</v>
          </cell>
          <cell r="O1804" t="b">
            <v>1</v>
          </cell>
          <cell r="P1804" t="str">
            <v>01tPQ00000AZkwiYAD</v>
          </cell>
          <cell r="R1804" t="str">
            <v/>
          </cell>
          <cell r="S1804" t="str">
            <v>01tPQ00000AZkwiYADa5gPQ00000060RWYAY</v>
          </cell>
        </row>
        <row r="1805">
          <cell r="A1805" t="str">
            <v>Hydrangea, Endless Summer P15</v>
          </cell>
          <cell r="B1805" t="str">
            <v>202601-202652</v>
          </cell>
          <cell r="C1805" t="str">
            <v>a5gPQ00000060o6YAA</v>
          </cell>
          <cell r="D1805">
            <v>46019</v>
          </cell>
          <cell r="E1805" t="str">
            <v>2026W01</v>
          </cell>
          <cell r="F1805">
            <v>46382</v>
          </cell>
          <cell r="G1805" t="str">
            <v>2026W52</v>
          </cell>
          <cell r="H1805">
            <v>0</v>
          </cell>
          <cell r="I1805">
            <v>0</v>
          </cell>
          <cell r="J1805">
            <v>0</v>
          </cell>
          <cell r="K1805">
            <v>0</v>
          </cell>
          <cell r="L1805">
            <v>0</v>
          </cell>
          <cell r="M1805">
            <v>0</v>
          </cell>
          <cell r="N1805" t="b">
            <v>0</v>
          </cell>
          <cell r="O1805" t="b">
            <v>1</v>
          </cell>
          <cell r="P1805" t="str">
            <v>01tPQ00000AZkwiYAD</v>
          </cell>
          <cell r="R1805" t="str">
            <v/>
          </cell>
          <cell r="S1805" t="str">
            <v>01tPQ00000AZkwiYADa5gPQ00000060o6YAA</v>
          </cell>
        </row>
        <row r="1806">
          <cell r="A1806" t="str">
            <v>Hydrangea, Endless Summer URC</v>
          </cell>
          <cell r="B1806" t="str">
            <v>202501-202552</v>
          </cell>
          <cell r="C1806" t="str">
            <v>a5gPQ00000060RXYAY</v>
          </cell>
          <cell r="D1806">
            <v>45655</v>
          </cell>
          <cell r="E1806" t="str">
            <v>2025W01</v>
          </cell>
          <cell r="F1806">
            <v>46018</v>
          </cell>
          <cell r="G1806" t="str">
            <v>2025W52</v>
          </cell>
          <cell r="H1806">
            <v>0</v>
          </cell>
          <cell r="I1806">
            <v>0</v>
          </cell>
          <cell r="J1806">
            <v>0</v>
          </cell>
          <cell r="K1806">
            <v>0</v>
          </cell>
          <cell r="L1806">
            <v>0</v>
          </cell>
          <cell r="M1806">
            <v>0</v>
          </cell>
          <cell r="N1806" t="b">
            <v>0</v>
          </cell>
          <cell r="O1806" t="b">
            <v>1</v>
          </cell>
          <cell r="P1806" t="str">
            <v>01tPQ00000AZkwjYAD</v>
          </cell>
          <cell r="R1806" t="str">
            <v/>
          </cell>
          <cell r="S1806" t="str">
            <v>01tPQ00000AZkwjYADa5gPQ00000060RXYAY</v>
          </cell>
        </row>
        <row r="1807">
          <cell r="A1807" t="str">
            <v>Hydrangea, Endless Summer URC</v>
          </cell>
          <cell r="B1807" t="str">
            <v>202601-202652</v>
          </cell>
          <cell r="C1807" t="str">
            <v>a5gPQ00000060o7YAA</v>
          </cell>
          <cell r="D1807">
            <v>46019</v>
          </cell>
          <cell r="E1807" t="str">
            <v>2026W01</v>
          </cell>
          <cell r="F1807">
            <v>46382</v>
          </cell>
          <cell r="G1807" t="str">
            <v>2026W52</v>
          </cell>
          <cell r="H1807">
            <v>0</v>
          </cell>
          <cell r="I1807">
            <v>0</v>
          </cell>
          <cell r="J1807">
            <v>0</v>
          </cell>
          <cell r="K1807">
            <v>0</v>
          </cell>
          <cell r="L1807">
            <v>0</v>
          </cell>
          <cell r="M1807">
            <v>0</v>
          </cell>
          <cell r="N1807" t="b">
            <v>0</v>
          </cell>
          <cell r="O1807" t="b">
            <v>1</v>
          </cell>
          <cell r="P1807" t="str">
            <v>01tPQ00000AZkwjYAD</v>
          </cell>
          <cell r="R1807" t="str">
            <v/>
          </cell>
          <cell r="S1807" t="str">
            <v>01tPQ00000AZkwjYADa5gPQ00000060o7YAA</v>
          </cell>
        </row>
        <row r="1808">
          <cell r="A1808" t="str">
            <v>Hydrangea, Endless Summer Plug</v>
          </cell>
          <cell r="B1808" t="str">
            <v>202501-202552</v>
          </cell>
          <cell r="C1808" t="str">
            <v>a5gPQ00000060RYYAY</v>
          </cell>
          <cell r="D1808">
            <v>45655</v>
          </cell>
          <cell r="E1808" t="str">
            <v>2025W01</v>
          </cell>
          <cell r="F1808">
            <v>46018</v>
          </cell>
          <cell r="G1808" t="str">
            <v>2025W52</v>
          </cell>
          <cell r="H1808">
            <v>455</v>
          </cell>
          <cell r="I1808">
            <v>0</v>
          </cell>
          <cell r="J1808">
            <v>0</v>
          </cell>
          <cell r="K1808">
            <v>0</v>
          </cell>
          <cell r="L1808">
            <v>0</v>
          </cell>
          <cell r="M1808">
            <v>0</v>
          </cell>
          <cell r="N1808" t="b">
            <v>0</v>
          </cell>
          <cell r="O1808" t="b">
            <v>1</v>
          </cell>
          <cell r="P1808" t="str">
            <v>01tPQ00000AZkwkYAD</v>
          </cell>
          <cell r="R1808" t="str">
            <v/>
          </cell>
          <cell r="S1808" t="str">
            <v>01tPQ00000AZkwkYADa5gPQ00000060RYYAY</v>
          </cell>
        </row>
        <row r="1809">
          <cell r="A1809" t="str">
            <v>Hydrangea, Endless Summer Plug</v>
          </cell>
          <cell r="B1809" t="str">
            <v>202601-202652</v>
          </cell>
          <cell r="C1809" t="str">
            <v>a5gPQ00000060o8YAA</v>
          </cell>
          <cell r="D1809">
            <v>46019</v>
          </cell>
          <cell r="E1809" t="str">
            <v>2026W01</v>
          </cell>
          <cell r="F1809">
            <v>46382</v>
          </cell>
          <cell r="G1809" t="str">
            <v>2026W52</v>
          </cell>
          <cell r="H1809">
            <v>0</v>
          </cell>
          <cell r="I1809">
            <v>0</v>
          </cell>
          <cell r="J1809">
            <v>0</v>
          </cell>
          <cell r="K1809">
            <v>0</v>
          </cell>
          <cell r="L1809">
            <v>0</v>
          </cell>
          <cell r="M1809">
            <v>0</v>
          </cell>
          <cell r="N1809" t="b">
            <v>0</v>
          </cell>
          <cell r="O1809" t="b">
            <v>1</v>
          </cell>
          <cell r="P1809" t="str">
            <v>01tPQ00000AZkwkYAD</v>
          </cell>
          <cell r="R1809" t="str">
            <v/>
          </cell>
          <cell r="S1809" t="str">
            <v>01tPQ00000AZkwkYADa5gPQ00000060o8YAA</v>
          </cell>
        </row>
        <row r="1810">
          <cell r="A1810" t="str">
            <v>Hydrangea, Endless Summer #2</v>
          </cell>
          <cell r="B1810" t="str">
            <v>202531-202630</v>
          </cell>
          <cell r="C1810" t="str">
            <v>a5gPQ00000060I3YAI</v>
          </cell>
          <cell r="D1810">
            <v>45865</v>
          </cell>
          <cell r="E1810" t="str">
            <v>2025W31</v>
          </cell>
          <cell r="F1810">
            <v>46228</v>
          </cell>
          <cell r="G1810" t="str">
            <v>2026W30</v>
          </cell>
          <cell r="H1810">
            <v>3058</v>
          </cell>
          <cell r="I1810">
            <v>0</v>
          </cell>
          <cell r="J1810">
            <v>0</v>
          </cell>
          <cell r="K1810">
            <v>0</v>
          </cell>
          <cell r="L1810">
            <v>0</v>
          </cell>
          <cell r="M1810">
            <v>0</v>
          </cell>
          <cell r="N1810" t="b">
            <v>0</v>
          </cell>
          <cell r="O1810" t="b">
            <v>0</v>
          </cell>
          <cell r="P1810" t="str">
            <v>01tPQ00000AZkwlYAD</v>
          </cell>
          <cell r="R1810" t="str">
            <v>2026W18</v>
          </cell>
          <cell r="S1810" t="str">
            <v>01tPQ00000AZkwlYADa5gPQ00000060I3YAI</v>
          </cell>
        </row>
        <row r="1811">
          <cell r="A1811" t="str">
            <v>Hydrangea, Endless Summer Pop Star P15</v>
          </cell>
          <cell r="B1811" t="str">
            <v>202501-202552</v>
          </cell>
          <cell r="C1811" t="str">
            <v>a5gPQ00000060RZYAY</v>
          </cell>
          <cell r="D1811">
            <v>45655</v>
          </cell>
          <cell r="E1811" t="str">
            <v>2025W01</v>
          </cell>
          <cell r="F1811">
            <v>46018</v>
          </cell>
          <cell r="G1811" t="str">
            <v>2025W52</v>
          </cell>
          <cell r="H1811">
            <v>4274</v>
          </cell>
          <cell r="I1811">
            <v>0</v>
          </cell>
          <cell r="J1811">
            <v>0</v>
          </cell>
          <cell r="K1811">
            <v>0</v>
          </cell>
          <cell r="L1811">
            <v>0</v>
          </cell>
          <cell r="M1811">
            <v>0</v>
          </cell>
          <cell r="N1811" t="b">
            <v>0</v>
          </cell>
          <cell r="O1811" t="b">
            <v>1</v>
          </cell>
          <cell r="P1811" t="str">
            <v>01tPQ00000AZkwmYAD</v>
          </cell>
          <cell r="R1811" t="str">
            <v/>
          </cell>
          <cell r="S1811" t="str">
            <v>01tPQ00000AZkwmYADa5gPQ00000060RZYAY</v>
          </cell>
        </row>
        <row r="1812">
          <cell r="A1812" t="str">
            <v>Hydrangea, Endless Summer Pop Star P15</v>
          </cell>
          <cell r="B1812" t="str">
            <v>202601-202652</v>
          </cell>
          <cell r="C1812" t="str">
            <v>a5gPQ00000060o9YAA</v>
          </cell>
          <cell r="D1812">
            <v>46019</v>
          </cell>
          <cell r="E1812" t="str">
            <v>2026W01</v>
          </cell>
          <cell r="F1812">
            <v>46382</v>
          </cell>
          <cell r="G1812" t="str">
            <v>2026W52</v>
          </cell>
          <cell r="H1812">
            <v>0</v>
          </cell>
          <cell r="I1812">
            <v>0</v>
          </cell>
          <cell r="J1812">
            <v>0</v>
          </cell>
          <cell r="K1812">
            <v>0</v>
          </cell>
          <cell r="L1812">
            <v>0</v>
          </cell>
          <cell r="M1812">
            <v>0</v>
          </cell>
          <cell r="N1812" t="b">
            <v>0</v>
          </cell>
          <cell r="O1812" t="b">
            <v>1</v>
          </cell>
          <cell r="P1812" t="str">
            <v>01tPQ00000AZkwmYAD</v>
          </cell>
          <cell r="R1812" t="str">
            <v/>
          </cell>
          <cell r="S1812" t="str">
            <v>01tPQ00000AZkwmYADa5gPQ00000060o9YAA</v>
          </cell>
        </row>
        <row r="1813">
          <cell r="A1813" t="str">
            <v>Hydrangea, Endless Summer Pop Star URC</v>
          </cell>
          <cell r="B1813" t="str">
            <v>202501-202552</v>
          </cell>
          <cell r="C1813" t="str">
            <v>a5gPQ00000060RaYAI</v>
          </cell>
          <cell r="D1813">
            <v>45655</v>
          </cell>
          <cell r="E1813" t="str">
            <v>2025W01</v>
          </cell>
          <cell r="F1813">
            <v>46018</v>
          </cell>
          <cell r="G1813" t="str">
            <v>2025W52</v>
          </cell>
          <cell r="H1813">
            <v>0</v>
          </cell>
          <cell r="I1813">
            <v>0</v>
          </cell>
          <cell r="J1813">
            <v>0</v>
          </cell>
          <cell r="K1813">
            <v>0</v>
          </cell>
          <cell r="L1813">
            <v>0</v>
          </cell>
          <cell r="M1813">
            <v>0</v>
          </cell>
          <cell r="N1813" t="b">
            <v>0</v>
          </cell>
          <cell r="O1813" t="b">
            <v>1</v>
          </cell>
          <cell r="P1813" t="str">
            <v>01tPQ00000AZkwnYAD</v>
          </cell>
          <cell r="R1813" t="str">
            <v/>
          </cell>
          <cell r="S1813" t="str">
            <v>01tPQ00000AZkwnYADa5gPQ00000060RaYAI</v>
          </cell>
        </row>
        <row r="1814">
          <cell r="A1814" t="str">
            <v>Hydrangea, Endless Summer Pop Star URC</v>
          </cell>
          <cell r="B1814" t="str">
            <v>202601-202652</v>
          </cell>
          <cell r="C1814" t="str">
            <v>a5gPQ00000060oAYAQ</v>
          </cell>
          <cell r="D1814">
            <v>46019</v>
          </cell>
          <cell r="E1814" t="str">
            <v>2026W01</v>
          </cell>
          <cell r="F1814">
            <v>46382</v>
          </cell>
          <cell r="G1814" t="str">
            <v>2026W52</v>
          </cell>
          <cell r="H1814">
            <v>0</v>
          </cell>
          <cell r="I1814">
            <v>0</v>
          </cell>
          <cell r="J1814">
            <v>0</v>
          </cell>
          <cell r="K1814">
            <v>0</v>
          </cell>
          <cell r="L1814">
            <v>0</v>
          </cell>
          <cell r="M1814">
            <v>0</v>
          </cell>
          <cell r="N1814" t="b">
            <v>0</v>
          </cell>
          <cell r="O1814" t="b">
            <v>1</v>
          </cell>
          <cell r="P1814" t="str">
            <v>01tPQ00000AZkwnYAD</v>
          </cell>
          <cell r="R1814" t="str">
            <v/>
          </cell>
          <cell r="S1814" t="str">
            <v>01tPQ00000AZkwnYADa5gPQ00000060oAYAQ</v>
          </cell>
        </row>
        <row r="1815">
          <cell r="A1815" t="str">
            <v>Hydrangea, Endless Summer Pop Star Plug</v>
          </cell>
          <cell r="B1815" t="str">
            <v>202501-202552</v>
          </cell>
          <cell r="C1815" t="str">
            <v>a5gPQ00000060RbYAI</v>
          </cell>
          <cell r="D1815">
            <v>45655</v>
          </cell>
          <cell r="E1815" t="str">
            <v>2025W01</v>
          </cell>
          <cell r="F1815">
            <v>46018</v>
          </cell>
          <cell r="G1815" t="str">
            <v>2025W52</v>
          </cell>
          <cell r="H1815">
            <v>0</v>
          </cell>
          <cell r="I1815">
            <v>0</v>
          </cell>
          <cell r="J1815">
            <v>0</v>
          </cell>
          <cell r="K1815">
            <v>0</v>
          </cell>
          <cell r="L1815">
            <v>0</v>
          </cell>
          <cell r="M1815">
            <v>0</v>
          </cell>
          <cell r="N1815" t="b">
            <v>0</v>
          </cell>
          <cell r="O1815" t="b">
            <v>1</v>
          </cell>
          <cell r="P1815" t="str">
            <v>01tPQ00000AZkwoYAD</v>
          </cell>
          <cell r="R1815" t="str">
            <v/>
          </cell>
          <cell r="S1815" t="str">
            <v>01tPQ00000AZkwoYADa5gPQ00000060RbYAI</v>
          </cell>
        </row>
        <row r="1816">
          <cell r="A1816" t="str">
            <v>Hydrangea, Endless Summer Pop Star Plug</v>
          </cell>
          <cell r="B1816" t="str">
            <v>202601-202652</v>
          </cell>
          <cell r="C1816" t="str">
            <v>a5gPQ00000060oBYAQ</v>
          </cell>
          <cell r="D1816">
            <v>46019</v>
          </cell>
          <cell r="E1816" t="str">
            <v>2026W01</v>
          </cell>
          <cell r="F1816">
            <v>46382</v>
          </cell>
          <cell r="G1816" t="str">
            <v>2026W52</v>
          </cell>
          <cell r="H1816">
            <v>0</v>
          </cell>
          <cell r="I1816">
            <v>0</v>
          </cell>
          <cell r="J1816">
            <v>0</v>
          </cell>
          <cell r="K1816">
            <v>0</v>
          </cell>
          <cell r="L1816">
            <v>0</v>
          </cell>
          <cell r="M1816">
            <v>0</v>
          </cell>
          <cell r="N1816" t="b">
            <v>0</v>
          </cell>
          <cell r="O1816" t="b">
            <v>1</v>
          </cell>
          <cell r="P1816" t="str">
            <v>01tPQ00000AZkwoYAD</v>
          </cell>
          <cell r="R1816" t="str">
            <v/>
          </cell>
          <cell r="S1816" t="str">
            <v>01tPQ00000AZkwoYADa5gPQ00000060oBYAQ</v>
          </cell>
        </row>
        <row r="1817">
          <cell r="A1817" t="str">
            <v>Hydrangea, Endless Summer Pop Star #2</v>
          </cell>
          <cell r="B1817" t="str">
            <v>202531-202630</v>
          </cell>
          <cell r="C1817" t="str">
            <v>a5gPQ00000060I4YAI</v>
          </cell>
          <cell r="D1817">
            <v>45865</v>
          </cell>
          <cell r="E1817" t="str">
            <v>2025W31</v>
          </cell>
          <cell r="F1817">
            <v>46228</v>
          </cell>
          <cell r="G1817" t="str">
            <v>2026W30</v>
          </cell>
          <cell r="H1817">
            <v>0</v>
          </cell>
          <cell r="I1817">
            <v>0</v>
          </cell>
          <cell r="J1817">
            <v>0</v>
          </cell>
          <cell r="K1817">
            <v>0</v>
          </cell>
          <cell r="L1817">
            <v>0</v>
          </cell>
          <cell r="M1817">
            <v>0</v>
          </cell>
          <cell r="N1817" t="b">
            <v>0</v>
          </cell>
          <cell r="O1817" t="b">
            <v>0</v>
          </cell>
          <cell r="P1817" t="str">
            <v>01tPQ00000AZkwpYAD</v>
          </cell>
          <cell r="R1817" t="str">
            <v/>
          </cell>
          <cell r="S1817" t="str">
            <v>01tPQ00000AZkwpYADa5gPQ00000060I4YAI</v>
          </cell>
        </row>
        <row r="1818">
          <cell r="A1818" t="str">
            <v>Hydrangea, Endless Summer Summer Crush P15</v>
          </cell>
          <cell r="B1818" t="str">
            <v>202501-202552</v>
          </cell>
          <cell r="C1818" t="str">
            <v>a5gPQ00000060RcYAI</v>
          </cell>
          <cell r="D1818">
            <v>45655</v>
          </cell>
          <cell r="E1818" t="str">
            <v>2025W01</v>
          </cell>
          <cell r="F1818">
            <v>46018</v>
          </cell>
          <cell r="G1818" t="str">
            <v>2025W52</v>
          </cell>
          <cell r="H1818">
            <v>20096</v>
          </cell>
          <cell r="I1818">
            <v>0</v>
          </cell>
          <cell r="J1818">
            <v>0</v>
          </cell>
          <cell r="K1818">
            <v>0</v>
          </cell>
          <cell r="L1818">
            <v>0</v>
          </cell>
          <cell r="M1818">
            <v>0</v>
          </cell>
          <cell r="N1818" t="b">
            <v>0</v>
          </cell>
          <cell r="O1818" t="b">
            <v>1</v>
          </cell>
          <cell r="P1818" t="str">
            <v>01tPQ00000AZkwqYAD</v>
          </cell>
          <cell r="R1818" t="str">
            <v/>
          </cell>
          <cell r="S1818" t="str">
            <v>01tPQ00000AZkwqYADa5gPQ00000060RcYAI</v>
          </cell>
        </row>
        <row r="1819">
          <cell r="A1819" t="str">
            <v>Hydrangea, Endless Summer Summer Crush P15</v>
          </cell>
          <cell r="B1819" t="str">
            <v>202601-202652</v>
          </cell>
          <cell r="C1819" t="str">
            <v>a5gPQ00000060oCYAQ</v>
          </cell>
          <cell r="D1819">
            <v>46019</v>
          </cell>
          <cell r="E1819" t="str">
            <v>2026W01</v>
          </cell>
          <cell r="F1819">
            <v>46382</v>
          </cell>
          <cell r="G1819" t="str">
            <v>2026W52</v>
          </cell>
          <cell r="H1819">
            <v>0</v>
          </cell>
          <cell r="I1819">
            <v>0</v>
          </cell>
          <cell r="J1819">
            <v>0</v>
          </cell>
          <cell r="K1819">
            <v>0</v>
          </cell>
          <cell r="L1819">
            <v>0</v>
          </cell>
          <cell r="M1819">
            <v>0</v>
          </cell>
          <cell r="N1819" t="b">
            <v>0</v>
          </cell>
          <cell r="O1819" t="b">
            <v>1</v>
          </cell>
          <cell r="P1819" t="str">
            <v>01tPQ00000AZkwqYAD</v>
          </cell>
          <cell r="R1819" t="str">
            <v/>
          </cell>
          <cell r="S1819" t="str">
            <v>01tPQ00000AZkwqYADa5gPQ00000060oCYAQ</v>
          </cell>
        </row>
        <row r="1820">
          <cell r="A1820" t="str">
            <v>Hydrangea, Endless Summer Summer Crush URC</v>
          </cell>
          <cell r="B1820" t="str">
            <v>202501-202552</v>
          </cell>
          <cell r="C1820" t="str">
            <v>a5gPQ00000060RdYAI</v>
          </cell>
          <cell r="D1820">
            <v>45655</v>
          </cell>
          <cell r="E1820" t="str">
            <v>2025W01</v>
          </cell>
          <cell r="F1820">
            <v>46018</v>
          </cell>
          <cell r="G1820" t="str">
            <v>2025W52</v>
          </cell>
          <cell r="H1820">
            <v>0</v>
          </cell>
          <cell r="I1820">
            <v>0</v>
          </cell>
          <cell r="J1820">
            <v>0</v>
          </cell>
          <cell r="K1820">
            <v>0</v>
          </cell>
          <cell r="L1820">
            <v>0</v>
          </cell>
          <cell r="M1820">
            <v>0</v>
          </cell>
          <cell r="N1820" t="b">
            <v>0</v>
          </cell>
          <cell r="O1820" t="b">
            <v>1</v>
          </cell>
          <cell r="P1820" t="str">
            <v>01tPQ00000AZkwrYAD</v>
          </cell>
          <cell r="R1820" t="str">
            <v/>
          </cell>
          <cell r="S1820" t="str">
            <v>01tPQ00000AZkwrYADa5gPQ00000060RdYAI</v>
          </cell>
        </row>
        <row r="1821">
          <cell r="A1821" t="str">
            <v>Hydrangea, Endless Summer Summer Crush URC</v>
          </cell>
          <cell r="B1821" t="str">
            <v>202601-202652</v>
          </cell>
          <cell r="C1821" t="str">
            <v>a5gPQ00000060oDYAQ</v>
          </cell>
          <cell r="D1821">
            <v>46019</v>
          </cell>
          <cell r="E1821" t="str">
            <v>2026W01</v>
          </cell>
          <cell r="F1821">
            <v>46382</v>
          </cell>
          <cell r="G1821" t="str">
            <v>2026W52</v>
          </cell>
          <cell r="H1821">
            <v>0</v>
          </cell>
          <cell r="I1821">
            <v>0</v>
          </cell>
          <cell r="J1821">
            <v>0</v>
          </cell>
          <cell r="K1821">
            <v>0</v>
          </cell>
          <cell r="L1821">
            <v>0</v>
          </cell>
          <cell r="M1821">
            <v>0</v>
          </cell>
          <cell r="N1821" t="b">
            <v>0</v>
          </cell>
          <cell r="O1821" t="b">
            <v>1</v>
          </cell>
          <cell r="P1821" t="str">
            <v>01tPQ00000AZkwrYAD</v>
          </cell>
          <cell r="R1821" t="str">
            <v/>
          </cell>
          <cell r="S1821" t="str">
            <v>01tPQ00000AZkwrYADa5gPQ00000060oDYAQ</v>
          </cell>
        </row>
        <row r="1822">
          <cell r="A1822" t="str">
            <v>Hydrangea, Endless Summer Summer Crush Plug</v>
          </cell>
          <cell r="B1822" t="str">
            <v>202501-202552</v>
          </cell>
          <cell r="C1822" t="str">
            <v>a5gPQ00000060ReYAI</v>
          </cell>
          <cell r="D1822">
            <v>45655</v>
          </cell>
          <cell r="E1822" t="str">
            <v>2025W01</v>
          </cell>
          <cell r="F1822">
            <v>46018</v>
          </cell>
          <cell r="G1822" t="str">
            <v>2025W52</v>
          </cell>
          <cell r="H1822">
            <v>0</v>
          </cell>
          <cell r="I1822">
            <v>0</v>
          </cell>
          <cell r="J1822">
            <v>0</v>
          </cell>
          <cell r="K1822">
            <v>0</v>
          </cell>
          <cell r="L1822">
            <v>0</v>
          </cell>
          <cell r="M1822">
            <v>0</v>
          </cell>
          <cell r="N1822" t="b">
            <v>0</v>
          </cell>
          <cell r="O1822" t="b">
            <v>1</v>
          </cell>
          <cell r="P1822" t="str">
            <v>01tPQ00000AZkwsYAD</v>
          </cell>
          <cell r="R1822" t="str">
            <v/>
          </cell>
          <cell r="S1822" t="str">
            <v>01tPQ00000AZkwsYADa5gPQ00000060ReYAI</v>
          </cell>
        </row>
        <row r="1823">
          <cell r="A1823" t="str">
            <v>Hydrangea, Endless Summer Summer Crush Plug</v>
          </cell>
          <cell r="B1823" t="str">
            <v>202601-202652</v>
          </cell>
          <cell r="C1823" t="str">
            <v>a5gPQ00000060oEYAQ</v>
          </cell>
          <cell r="D1823">
            <v>46019</v>
          </cell>
          <cell r="E1823" t="str">
            <v>2026W01</v>
          </cell>
          <cell r="F1823">
            <v>46382</v>
          </cell>
          <cell r="G1823" t="str">
            <v>2026W52</v>
          </cell>
          <cell r="H1823">
            <v>0</v>
          </cell>
          <cell r="I1823">
            <v>0</v>
          </cell>
          <cell r="J1823">
            <v>0</v>
          </cell>
          <cell r="K1823">
            <v>0</v>
          </cell>
          <cell r="L1823">
            <v>0</v>
          </cell>
          <cell r="M1823">
            <v>0</v>
          </cell>
          <cell r="N1823" t="b">
            <v>0</v>
          </cell>
          <cell r="O1823" t="b">
            <v>1</v>
          </cell>
          <cell r="P1823" t="str">
            <v>01tPQ00000AZkwsYAD</v>
          </cell>
          <cell r="R1823" t="str">
            <v/>
          </cell>
          <cell r="S1823" t="str">
            <v>01tPQ00000AZkwsYADa5gPQ00000060oEYAQ</v>
          </cell>
        </row>
        <row r="1824">
          <cell r="A1824" t="str">
            <v>Hydrangea, Endless Summer Summer Crush #2</v>
          </cell>
          <cell r="B1824" t="str">
            <v>202531-202630</v>
          </cell>
          <cell r="C1824" t="str">
            <v>a5gPQ00000060I5YAI</v>
          </cell>
          <cell r="D1824">
            <v>45865</v>
          </cell>
          <cell r="E1824" t="str">
            <v>2025W31</v>
          </cell>
          <cell r="F1824">
            <v>46228</v>
          </cell>
          <cell r="G1824" t="str">
            <v>2026W30</v>
          </cell>
          <cell r="H1824">
            <v>1386</v>
          </cell>
          <cell r="I1824">
            <v>0</v>
          </cell>
          <cell r="J1824">
            <v>0</v>
          </cell>
          <cell r="K1824">
            <v>0</v>
          </cell>
          <cell r="L1824">
            <v>0</v>
          </cell>
          <cell r="M1824">
            <v>0</v>
          </cell>
          <cell r="N1824" t="b">
            <v>0</v>
          </cell>
          <cell r="O1824" t="b">
            <v>1</v>
          </cell>
          <cell r="P1824" t="str">
            <v>01tPQ00000AZkwtYAD</v>
          </cell>
          <cell r="R1824" t="str">
            <v>2025W31</v>
          </cell>
          <cell r="S1824" t="str">
            <v>01tPQ00000AZkwtYADa5gPQ00000060I5YAI</v>
          </cell>
        </row>
        <row r="1825">
          <cell r="A1825" t="str">
            <v>Hydrangea, Flare P15</v>
          </cell>
          <cell r="B1825" t="str">
            <v>202501-202552</v>
          </cell>
          <cell r="C1825" t="str">
            <v>a5gPQ00000060RfYAI</v>
          </cell>
          <cell r="D1825">
            <v>45655</v>
          </cell>
          <cell r="E1825" t="str">
            <v>2025W01</v>
          </cell>
          <cell r="F1825">
            <v>46018</v>
          </cell>
          <cell r="G1825" t="str">
            <v>2025W52</v>
          </cell>
          <cell r="H1825">
            <v>0</v>
          </cell>
          <cell r="I1825">
            <v>0</v>
          </cell>
          <cell r="J1825">
            <v>0</v>
          </cell>
          <cell r="K1825">
            <v>0</v>
          </cell>
          <cell r="L1825">
            <v>0</v>
          </cell>
          <cell r="M1825">
            <v>0</v>
          </cell>
          <cell r="N1825" t="b">
            <v>0</v>
          </cell>
          <cell r="O1825" t="b">
            <v>1</v>
          </cell>
          <cell r="P1825" t="str">
            <v>01tPQ00000AZkwuYAD</v>
          </cell>
          <cell r="R1825" t="str">
            <v/>
          </cell>
          <cell r="S1825" t="str">
            <v>01tPQ00000AZkwuYADa5gPQ00000060RfYAI</v>
          </cell>
        </row>
        <row r="1826">
          <cell r="A1826" t="str">
            <v>Hydrangea, Flare P15</v>
          </cell>
          <cell r="B1826" t="str">
            <v>202601-202652</v>
          </cell>
          <cell r="C1826" t="str">
            <v>a5gPQ00000060oFYAQ</v>
          </cell>
          <cell r="D1826">
            <v>46019</v>
          </cell>
          <cell r="E1826" t="str">
            <v>2026W01</v>
          </cell>
          <cell r="F1826">
            <v>46382</v>
          </cell>
          <cell r="G1826" t="str">
            <v>2026W52</v>
          </cell>
          <cell r="H1826">
            <v>0</v>
          </cell>
          <cell r="I1826">
            <v>0</v>
          </cell>
          <cell r="J1826">
            <v>0</v>
          </cell>
          <cell r="K1826">
            <v>0</v>
          </cell>
          <cell r="L1826">
            <v>0</v>
          </cell>
          <cell r="M1826">
            <v>0</v>
          </cell>
          <cell r="N1826" t="b">
            <v>0</v>
          </cell>
          <cell r="O1826" t="b">
            <v>1</v>
          </cell>
          <cell r="P1826" t="str">
            <v>01tPQ00000AZkwuYAD</v>
          </cell>
          <cell r="R1826" t="str">
            <v/>
          </cell>
          <cell r="S1826" t="str">
            <v>01tPQ00000AZkwuYADa5gPQ00000060oFYAQ</v>
          </cell>
        </row>
        <row r="1827">
          <cell r="A1827" t="str">
            <v>Hydrangea, FlowerFull P15</v>
          </cell>
          <cell r="B1827" t="str">
            <v>202501-202552</v>
          </cell>
          <cell r="C1827" t="str">
            <v>a5gPQ00000060RgYAI</v>
          </cell>
          <cell r="D1827">
            <v>45655</v>
          </cell>
          <cell r="E1827" t="str">
            <v>2025W01</v>
          </cell>
          <cell r="F1827">
            <v>46018</v>
          </cell>
          <cell r="G1827" t="str">
            <v>2025W52</v>
          </cell>
          <cell r="H1827">
            <v>2387</v>
          </cell>
          <cell r="I1827">
            <v>0</v>
          </cell>
          <cell r="J1827">
            <v>0</v>
          </cell>
          <cell r="K1827">
            <v>0</v>
          </cell>
          <cell r="L1827">
            <v>0</v>
          </cell>
          <cell r="M1827">
            <v>0</v>
          </cell>
          <cell r="N1827" t="b">
            <v>0</v>
          </cell>
          <cell r="O1827" t="b">
            <v>1</v>
          </cell>
          <cell r="P1827" t="str">
            <v>01tPQ00000AZkwvYAD</v>
          </cell>
          <cell r="R1827" t="str">
            <v/>
          </cell>
          <cell r="S1827" t="str">
            <v>01tPQ00000AZkwvYADa5gPQ00000060RgYAI</v>
          </cell>
        </row>
        <row r="1828">
          <cell r="A1828" t="str">
            <v>Hydrangea, FlowerFull P15</v>
          </cell>
          <cell r="B1828" t="str">
            <v>202601-202652</v>
          </cell>
          <cell r="C1828" t="str">
            <v>a5gPQ00000060oGYAQ</v>
          </cell>
          <cell r="D1828">
            <v>46019</v>
          </cell>
          <cell r="E1828" t="str">
            <v>2026W01</v>
          </cell>
          <cell r="F1828">
            <v>46382</v>
          </cell>
          <cell r="G1828" t="str">
            <v>2026W52</v>
          </cell>
          <cell r="H1828">
            <v>300</v>
          </cell>
          <cell r="I1828">
            <v>0</v>
          </cell>
          <cell r="J1828">
            <v>0</v>
          </cell>
          <cell r="K1828">
            <v>0</v>
          </cell>
          <cell r="L1828">
            <v>300</v>
          </cell>
          <cell r="M1828">
            <v>0</v>
          </cell>
          <cell r="N1828" t="b">
            <v>0</v>
          </cell>
          <cell r="O1828" t="b">
            <v>1</v>
          </cell>
          <cell r="P1828" t="str">
            <v>01tPQ00000AZkwvYAD</v>
          </cell>
          <cell r="R1828" t="str">
            <v>2026W15</v>
          </cell>
          <cell r="S1828" t="str">
            <v>01tPQ00000AZkwvYADa5gPQ00000060oGYAQ</v>
          </cell>
        </row>
        <row r="1829">
          <cell r="A1829" t="str">
            <v>Hydrangea, FlowerFull Plug</v>
          </cell>
          <cell r="B1829" t="str">
            <v>202501-202552</v>
          </cell>
          <cell r="C1829" t="str">
            <v>a5gPQ00000060RhYAI</v>
          </cell>
          <cell r="D1829">
            <v>45655</v>
          </cell>
          <cell r="E1829" t="str">
            <v>2025W01</v>
          </cell>
          <cell r="F1829">
            <v>46018</v>
          </cell>
          <cell r="G1829" t="str">
            <v>2025W52</v>
          </cell>
          <cell r="H1829">
            <v>0</v>
          </cell>
          <cell r="I1829">
            <v>0</v>
          </cell>
          <cell r="J1829">
            <v>0</v>
          </cell>
          <cell r="K1829">
            <v>0</v>
          </cell>
          <cell r="L1829">
            <v>0</v>
          </cell>
          <cell r="M1829">
            <v>0</v>
          </cell>
          <cell r="N1829" t="b">
            <v>0</v>
          </cell>
          <cell r="O1829" t="b">
            <v>1</v>
          </cell>
          <cell r="P1829" t="str">
            <v>01tPQ00000AZkwwYAD</v>
          </cell>
          <cell r="R1829" t="str">
            <v/>
          </cell>
          <cell r="S1829" t="str">
            <v>01tPQ00000AZkwwYADa5gPQ00000060RhYAI</v>
          </cell>
        </row>
        <row r="1830">
          <cell r="A1830" t="str">
            <v>Hydrangea, FlowerFull Plug</v>
          </cell>
          <cell r="B1830" t="str">
            <v>202601-202652</v>
          </cell>
          <cell r="C1830" t="str">
            <v>a5gPQ00000060oHYAQ</v>
          </cell>
          <cell r="D1830">
            <v>46019</v>
          </cell>
          <cell r="E1830" t="str">
            <v>2026W01</v>
          </cell>
          <cell r="F1830">
            <v>46382</v>
          </cell>
          <cell r="G1830" t="str">
            <v>2026W52</v>
          </cell>
          <cell r="H1830">
            <v>0</v>
          </cell>
          <cell r="I1830">
            <v>7005</v>
          </cell>
          <cell r="J1830">
            <v>0</v>
          </cell>
          <cell r="K1830">
            <v>0</v>
          </cell>
          <cell r="L1830">
            <v>7005</v>
          </cell>
          <cell r="M1830">
            <v>0</v>
          </cell>
          <cell r="N1830" t="b">
            <v>0</v>
          </cell>
          <cell r="O1830" t="b">
            <v>1</v>
          </cell>
          <cell r="P1830" t="str">
            <v>01tPQ00000AZkwwYAD</v>
          </cell>
          <cell r="R1830" t="str">
            <v/>
          </cell>
          <cell r="S1830" t="str">
            <v>01tPQ00000AZkwwYADa5gPQ00000060oHYAQ</v>
          </cell>
        </row>
        <row r="1831">
          <cell r="A1831" t="str">
            <v>Hydrangea, Little Blossom Plug</v>
          </cell>
          <cell r="B1831" t="str">
            <v>202501-202552</v>
          </cell>
          <cell r="C1831" t="str">
            <v>a5gPQ00000060RiYAI</v>
          </cell>
          <cell r="D1831">
            <v>45655</v>
          </cell>
          <cell r="E1831" t="str">
            <v>2025W01</v>
          </cell>
          <cell r="F1831">
            <v>46018</v>
          </cell>
          <cell r="G1831" t="str">
            <v>2025W52</v>
          </cell>
          <cell r="H1831">
            <v>0</v>
          </cell>
          <cell r="I1831">
            <v>0</v>
          </cell>
          <cell r="J1831">
            <v>0</v>
          </cell>
          <cell r="K1831">
            <v>0</v>
          </cell>
          <cell r="L1831">
            <v>0</v>
          </cell>
          <cell r="M1831">
            <v>0</v>
          </cell>
          <cell r="N1831" t="b">
            <v>0</v>
          </cell>
          <cell r="O1831" t="b">
            <v>1</v>
          </cell>
          <cell r="P1831" t="str">
            <v>01tPQ00000AZkwxYAD</v>
          </cell>
          <cell r="R1831" t="str">
            <v/>
          </cell>
          <cell r="S1831" t="str">
            <v>01tPQ00000AZkwxYADa5gPQ00000060RiYAI</v>
          </cell>
        </row>
        <row r="1832">
          <cell r="A1832" t="str">
            <v>Hydrangea, Little Blossom Plug</v>
          </cell>
          <cell r="B1832" t="str">
            <v>202601-202652</v>
          </cell>
          <cell r="C1832" t="str">
            <v>a5gPQ00000060oIYAQ</v>
          </cell>
          <cell r="D1832">
            <v>46019</v>
          </cell>
          <cell r="E1832" t="str">
            <v>2026W01</v>
          </cell>
          <cell r="F1832">
            <v>46382</v>
          </cell>
          <cell r="G1832" t="str">
            <v>2026W52</v>
          </cell>
          <cell r="H1832">
            <v>0</v>
          </cell>
          <cell r="I1832">
            <v>8040</v>
          </cell>
          <cell r="J1832">
            <v>0</v>
          </cell>
          <cell r="K1832">
            <v>0</v>
          </cell>
          <cell r="L1832">
            <v>8040</v>
          </cell>
          <cell r="M1832">
            <v>0</v>
          </cell>
          <cell r="N1832" t="b">
            <v>0</v>
          </cell>
          <cell r="O1832" t="b">
            <v>1</v>
          </cell>
          <cell r="P1832" t="str">
            <v>01tPQ00000AZkwxYAD</v>
          </cell>
          <cell r="R1832" t="str">
            <v/>
          </cell>
          <cell r="S1832" t="str">
            <v>01tPQ00000AZkwxYADa5gPQ00000060oIYAQ</v>
          </cell>
        </row>
        <row r="1833">
          <cell r="A1833" t="str">
            <v>Hydrangea, Living Little Blossom #2 BHG</v>
          </cell>
          <cell r="B1833" t="str">
            <v>202531-202630</v>
          </cell>
          <cell r="C1833" t="str">
            <v>a5gPQ00000060I6YAI</v>
          </cell>
          <cell r="D1833">
            <v>45865</v>
          </cell>
          <cell r="E1833" t="str">
            <v>2025W31</v>
          </cell>
          <cell r="F1833">
            <v>46228</v>
          </cell>
          <cell r="G1833" t="str">
            <v>2026W30</v>
          </cell>
          <cell r="H1833">
            <v>10992</v>
          </cell>
          <cell r="I1833">
            <v>0</v>
          </cell>
          <cell r="J1833">
            <v>0</v>
          </cell>
          <cell r="K1833">
            <v>10992</v>
          </cell>
          <cell r="L1833">
            <v>0</v>
          </cell>
          <cell r="M1833">
            <v>0</v>
          </cell>
          <cell r="N1833" t="b">
            <v>1</v>
          </cell>
          <cell r="O1833" t="b">
            <v>1</v>
          </cell>
          <cell r="P1833" t="str">
            <v>01tPQ00000AZkwyYAD</v>
          </cell>
          <cell r="R1833" t="str">
            <v>2025W31</v>
          </cell>
          <cell r="S1833" t="str">
            <v>01tPQ00000AZkwyYADa5gPQ00000060I6YAI</v>
          </cell>
        </row>
        <row r="1834">
          <cell r="A1834" t="str">
            <v>Hydrangea, Red Velvet Plug</v>
          </cell>
          <cell r="B1834" t="str">
            <v>202501-202552</v>
          </cell>
          <cell r="C1834" t="str">
            <v>a5gPQ00000060RjYAI</v>
          </cell>
          <cell r="D1834">
            <v>45655</v>
          </cell>
          <cell r="E1834" t="str">
            <v>2025W01</v>
          </cell>
          <cell r="F1834">
            <v>46018</v>
          </cell>
          <cell r="G1834" t="str">
            <v>2025W52</v>
          </cell>
          <cell r="H1834">
            <v>0</v>
          </cell>
          <cell r="I1834">
            <v>0</v>
          </cell>
          <cell r="J1834">
            <v>0</v>
          </cell>
          <cell r="K1834">
            <v>0</v>
          </cell>
          <cell r="L1834">
            <v>0</v>
          </cell>
          <cell r="M1834">
            <v>0</v>
          </cell>
          <cell r="N1834" t="b">
            <v>0</v>
          </cell>
          <cell r="O1834" t="b">
            <v>1</v>
          </cell>
          <cell r="P1834" t="str">
            <v>01tPQ00000AZkyHYAT</v>
          </cell>
          <cell r="R1834" t="str">
            <v/>
          </cell>
          <cell r="S1834" t="str">
            <v>01tPQ00000AZkyHYATa5gPQ00000060RjYAI</v>
          </cell>
        </row>
        <row r="1835">
          <cell r="A1835" t="str">
            <v>Hydrangea, Red Velvet Plug</v>
          </cell>
          <cell r="B1835" t="str">
            <v>202601-202652</v>
          </cell>
          <cell r="C1835" t="str">
            <v>a5gPQ00000060oJYAQ</v>
          </cell>
          <cell r="D1835">
            <v>46019</v>
          </cell>
          <cell r="E1835" t="str">
            <v>2026W01</v>
          </cell>
          <cell r="F1835">
            <v>46382</v>
          </cell>
          <cell r="G1835" t="str">
            <v>2026W52</v>
          </cell>
          <cell r="H1835">
            <v>0</v>
          </cell>
          <cell r="I1835">
            <v>14600</v>
          </cell>
          <cell r="J1835">
            <v>0</v>
          </cell>
          <cell r="K1835">
            <v>0</v>
          </cell>
          <cell r="L1835">
            <v>14600</v>
          </cell>
          <cell r="M1835">
            <v>0</v>
          </cell>
          <cell r="N1835" t="b">
            <v>0</v>
          </cell>
          <cell r="O1835" t="b">
            <v>1</v>
          </cell>
          <cell r="P1835" t="str">
            <v>01tPQ00000AZkyHYAT</v>
          </cell>
          <cell r="R1835" t="str">
            <v/>
          </cell>
          <cell r="S1835" t="str">
            <v>01tPQ00000AZkyHYATa5gPQ00000060oJYAQ</v>
          </cell>
        </row>
        <row r="1836">
          <cell r="A1836" t="str">
            <v>Hydrangea, Living Red Velvet #2 BHG</v>
          </cell>
          <cell r="B1836" t="str">
            <v>202531-202630</v>
          </cell>
          <cell r="C1836" t="str">
            <v>a5gPQ00000060I7YAI</v>
          </cell>
          <cell r="D1836">
            <v>45865</v>
          </cell>
          <cell r="E1836" t="str">
            <v>2025W31</v>
          </cell>
          <cell r="F1836">
            <v>46228</v>
          </cell>
          <cell r="G1836" t="str">
            <v>2026W30</v>
          </cell>
          <cell r="H1836">
            <v>6758</v>
          </cell>
          <cell r="I1836">
            <v>0</v>
          </cell>
          <cell r="J1836">
            <v>0</v>
          </cell>
          <cell r="K1836">
            <v>6758</v>
          </cell>
          <cell r="L1836">
            <v>0</v>
          </cell>
          <cell r="M1836">
            <v>0</v>
          </cell>
          <cell r="N1836" t="b">
            <v>1</v>
          </cell>
          <cell r="O1836" t="b">
            <v>1</v>
          </cell>
          <cell r="P1836" t="str">
            <v>01tPQ00000AZkyIYAT</v>
          </cell>
          <cell r="R1836" t="str">
            <v>2025W31</v>
          </cell>
          <cell r="S1836" t="str">
            <v>01tPQ00000AZkyIYATa5gPQ00000060I7YAI</v>
          </cell>
        </row>
        <row r="1837">
          <cell r="A1837" t="str">
            <v>Hydrangea, Spring Sizzle Plug</v>
          </cell>
          <cell r="B1837" t="str">
            <v>202501-202552</v>
          </cell>
          <cell r="C1837" t="str">
            <v>a5gPQ00000060RkYAI</v>
          </cell>
          <cell r="D1837">
            <v>45655</v>
          </cell>
          <cell r="E1837" t="str">
            <v>2025W01</v>
          </cell>
          <cell r="F1837">
            <v>46018</v>
          </cell>
          <cell r="G1837" t="str">
            <v>2025W52</v>
          </cell>
          <cell r="H1837">
            <v>0</v>
          </cell>
          <cell r="I1837">
            <v>0</v>
          </cell>
          <cell r="J1837">
            <v>0</v>
          </cell>
          <cell r="K1837">
            <v>0</v>
          </cell>
          <cell r="L1837">
            <v>0</v>
          </cell>
          <cell r="M1837">
            <v>0</v>
          </cell>
          <cell r="N1837" t="b">
            <v>0</v>
          </cell>
          <cell r="O1837" t="b">
            <v>1</v>
          </cell>
          <cell r="P1837" t="str">
            <v>01tPQ00000AZkyJYAT</v>
          </cell>
          <cell r="R1837" t="str">
            <v/>
          </cell>
          <cell r="S1837" t="str">
            <v>01tPQ00000AZkyJYATa5gPQ00000060RkYAI</v>
          </cell>
        </row>
        <row r="1838">
          <cell r="A1838" t="str">
            <v>Hydrangea, Spring Sizzle Plug</v>
          </cell>
          <cell r="B1838" t="str">
            <v>202601-202652</v>
          </cell>
          <cell r="C1838" t="str">
            <v>a5gPQ00000060oKYAQ</v>
          </cell>
          <cell r="D1838">
            <v>46019</v>
          </cell>
          <cell r="E1838" t="str">
            <v>2026W01</v>
          </cell>
          <cell r="F1838">
            <v>46382</v>
          </cell>
          <cell r="G1838" t="str">
            <v>2026W52</v>
          </cell>
          <cell r="H1838">
            <v>0</v>
          </cell>
          <cell r="I1838">
            <v>0</v>
          </cell>
          <cell r="J1838">
            <v>0</v>
          </cell>
          <cell r="K1838">
            <v>0</v>
          </cell>
          <cell r="L1838">
            <v>0</v>
          </cell>
          <cell r="M1838">
            <v>0</v>
          </cell>
          <cell r="N1838" t="b">
            <v>0</v>
          </cell>
          <cell r="O1838" t="b">
            <v>1</v>
          </cell>
          <cell r="P1838" t="str">
            <v>01tPQ00000AZkyJYAT</v>
          </cell>
          <cell r="R1838" t="str">
            <v/>
          </cell>
          <cell r="S1838" t="str">
            <v>01tPQ00000AZkyJYATa5gPQ00000060oKYAQ</v>
          </cell>
        </row>
        <row r="1839">
          <cell r="A1839" t="str">
            <v>Hydrangea, Spring Sizzle #2</v>
          </cell>
          <cell r="B1839" t="str">
            <v>202531-202630</v>
          </cell>
          <cell r="C1839" t="str">
            <v>a5gPQ00000060I8YAI</v>
          </cell>
          <cell r="D1839">
            <v>45865</v>
          </cell>
          <cell r="E1839" t="str">
            <v>2025W31</v>
          </cell>
          <cell r="F1839">
            <v>46228</v>
          </cell>
          <cell r="G1839" t="str">
            <v>2026W30</v>
          </cell>
          <cell r="H1839">
            <v>1003</v>
          </cell>
          <cell r="I1839">
            <v>0</v>
          </cell>
          <cell r="J1839">
            <v>0</v>
          </cell>
          <cell r="K1839">
            <v>756</v>
          </cell>
          <cell r="L1839">
            <v>0</v>
          </cell>
          <cell r="M1839">
            <v>247</v>
          </cell>
          <cell r="N1839" t="b">
            <v>1</v>
          </cell>
          <cell r="O1839" t="b">
            <v>1</v>
          </cell>
          <cell r="P1839" t="str">
            <v>01tPQ00000AZkyKYAT</v>
          </cell>
          <cell r="R1839" t="str">
            <v>2025W31</v>
          </cell>
          <cell r="S1839" t="str">
            <v>01tPQ00000AZkyKYATa5gPQ00000060I8YAI</v>
          </cell>
        </row>
        <row r="1840">
          <cell r="A1840" t="str">
            <v>Hydrangea, Sugar Rush Plug</v>
          </cell>
          <cell r="B1840" t="str">
            <v>202501-202552</v>
          </cell>
          <cell r="C1840" t="str">
            <v>a5gPQ00000060RlYAI</v>
          </cell>
          <cell r="D1840">
            <v>45655</v>
          </cell>
          <cell r="E1840" t="str">
            <v>2025W01</v>
          </cell>
          <cell r="F1840">
            <v>46018</v>
          </cell>
          <cell r="G1840" t="str">
            <v>2025W52</v>
          </cell>
          <cell r="H1840">
            <v>0</v>
          </cell>
          <cell r="I1840">
            <v>0</v>
          </cell>
          <cell r="J1840">
            <v>0</v>
          </cell>
          <cell r="K1840">
            <v>0</v>
          </cell>
          <cell r="L1840">
            <v>0</v>
          </cell>
          <cell r="M1840">
            <v>0</v>
          </cell>
          <cell r="N1840" t="b">
            <v>0</v>
          </cell>
          <cell r="O1840" t="b">
            <v>1</v>
          </cell>
          <cell r="P1840" t="str">
            <v>01tPQ00000AZkyLYAT</v>
          </cell>
          <cell r="R1840" t="str">
            <v/>
          </cell>
          <cell r="S1840" t="str">
            <v>01tPQ00000AZkyLYATa5gPQ00000060RlYAI</v>
          </cell>
        </row>
        <row r="1841">
          <cell r="A1841" t="str">
            <v>Hydrangea, Sugar Rush Plug</v>
          </cell>
          <cell r="B1841" t="str">
            <v>202601-202652</v>
          </cell>
          <cell r="C1841" t="str">
            <v>a5gPQ00000060oLYAQ</v>
          </cell>
          <cell r="D1841">
            <v>46019</v>
          </cell>
          <cell r="E1841" t="str">
            <v>2026W01</v>
          </cell>
          <cell r="F1841">
            <v>46382</v>
          </cell>
          <cell r="G1841" t="str">
            <v>2026W52</v>
          </cell>
          <cell r="H1841">
            <v>0</v>
          </cell>
          <cell r="I1841">
            <v>8680</v>
          </cell>
          <cell r="J1841">
            <v>0</v>
          </cell>
          <cell r="K1841">
            <v>0</v>
          </cell>
          <cell r="L1841">
            <v>8680</v>
          </cell>
          <cell r="M1841">
            <v>0</v>
          </cell>
          <cell r="N1841" t="b">
            <v>0</v>
          </cell>
          <cell r="O1841" t="b">
            <v>1</v>
          </cell>
          <cell r="P1841" t="str">
            <v>01tPQ00000AZkyLYAT</v>
          </cell>
          <cell r="R1841" t="str">
            <v/>
          </cell>
          <cell r="S1841" t="str">
            <v>01tPQ00000AZkyLYATa5gPQ00000060oLYAQ</v>
          </cell>
        </row>
        <row r="1842">
          <cell r="A1842" t="str">
            <v>Hydrangea, Living Sugar Rush #2 BHG</v>
          </cell>
          <cell r="B1842" t="str">
            <v>202531-202630</v>
          </cell>
          <cell r="C1842" t="str">
            <v>a5gPQ00000060I9YAI</v>
          </cell>
          <cell r="D1842">
            <v>45865</v>
          </cell>
          <cell r="E1842" t="str">
            <v>2025W31</v>
          </cell>
          <cell r="F1842">
            <v>46228</v>
          </cell>
          <cell r="G1842" t="str">
            <v>2026W30</v>
          </cell>
          <cell r="H1842">
            <v>15294</v>
          </cell>
          <cell r="I1842">
            <v>0</v>
          </cell>
          <cell r="J1842">
            <v>0</v>
          </cell>
          <cell r="K1842">
            <v>15294</v>
          </cell>
          <cell r="L1842">
            <v>0</v>
          </cell>
          <cell r="M1842">
            <v>0</v>
          </cell>
          <cell r="N1842" t="b">
            <v>1</v>
          </cell>
          <cell r="O1842" t="b">
            <v>1</v>
          </cell>
          <cell r="P1842" t="str">
            <v>01tPQ00000AZkyMYAT</v>
          </cell>
          <cell r="R1842" t="str">
            <v>2025W31</v>
          </cell>
          <cell r="S1842" t="str">
            <v>01tPQ00000AZkyMYATa5gPQ00000060I9YAI</v>
          </cell>
        </row>
        <row r="1843">
          <cell r="A1843" t="str">
            <v>Lavender, Annet Plug</v>
          </cell>
          <cell r="B1843" t="str">
            <v>202501-202552</v>
          </cell>
          <cell r="C1843" t="str">
            <v>a5gPQ00000060RmYAI</v>
          </cell>
          <cell r="D1843">
            <v>45655</v>
          </cell>
          <cell r="E1843" t="str">
            <v>2025W01</v>
          </cell>
          <cell r="F1843">
            <v>46018</v>
          </cell>
          <cell r="G1843" t="str">
            <v>2025W52</v>
          </cell>
          <cell r="H1843">
            <v>0</v>
          </cell>
          <cell r="I1843">
            <v>0</v>
          </cell>
          <cell r="J1843">
            <v>0</v>
          </cell>
          <cell r="K1843">
            <v>0</v>
          </cell>
          <cell r="L1843">
            <v>0</v>
          </cell>
          <cell r="M1843">
            <v>0</v>
          </cell>
          <cell r="N1843" t="b">
            <v>0</v>
          </cell>
          <cell r="O1843" t="b">
            <v>1</v>
          </cell>
          <cell r="P1843" t="str">
            <v>01tPQ00000AZkyNYAT</v>
          </cell>
          <cell r="R1843" t="str">
            <v/>
          </cell>
          <cell r="S1843" t="str">
            <v>01tPQ00000AZkyNYATa5gPQ00000060RmYAI</v>
          </cell>
        </row>
        <row r="1844">
          <cell r="A1844" t="str">
            <v>Lavender, Annet Plug</v>
          </cell>
          <cell r="B1844" t="str">
            <v>202601-202652</v>
          </cell>
          <cell r="C1844" t="str">
            <v>a5gPQ00000060oMYAQ</v>
          </cell>
          <cell r="D1844">
            <v>46019</v>
          </cell>
          <cell r="E1844" t="str">
            <v>2026W01</v>
          </cell>
          <cell r="F1844">
            <v>46382</v>
          </cell>
          <cell r="G1844" t="str">
            <v>2026W52</v>
          </cell>
          <cell r="H1844">
            <v>0</v>
          </cell>
          <cell r="I1844">
            <v>0</v>
          </cell>
          <cell r="J1844">
            <v>0</v>
          </cell>
          <cell r="K1844">
            <v>0</v>
          </cell>
          <cell r="L1844">
            <v>0</v>
          </cell>
          <cell r="M1844">
            <v>0</v>
          </cell>
          <cell r="N1844" t="b">
            <v>0</v>
          </cell>
          <cell r="O1844" t="b">
            <v>1</v>
          </cell>
          <cell r="P1844" t="str">
            <v>01tPQ00000AZkyNYAT</v>
          </cell>
          <cell r="R1844" t="str">
            <v/>
          </cell>
          <cell r="S1844" t="str">
            <v>01tPQ00000AZkyNYATa5gPQ00000060oMYAQ</v>
          </cell>
        </row>
        <row r="1845">
          <cell r="A1845" t="str">
            <v>Lavender, Annet #2</v>
          </cell>
          <cell r="B1845" t="str">
            <v>202531-202630</v>
          </cell>
          <cell r="C1845" t="str">
            <v>a5gPQ00000060IAYAY</v>
          </cell>
          <cell r="D1845">
            <v>45865</v>
          </cell>
          <cell r="E1845" t="str">
            <v>2025W31</v>
          </cell>
          <cell r="F1845">
            <v>46228</v>
          </cell>
          <cell r="G1845" t="str">
            <v>2026W30</v>
          </cell>
          <cell r="H1845">
            <v>476</v>
          </cell>
          <cell r="I1845">
            <v>0</v>
          </cell>
          <cell r="J1845">
            <v>0</v>
          </cell>
          <cell r="K1845">
            <v>476</v>
          </cell>
          <cell r="L1845">
            <v>0</v>
          </cell>
          <cell r="M1845">
            <v>0</v>
          </cell>
          <cell r="N1845" t="b">
            <v>1</v>
          </cell>
          <cell r="O1845" t="b">
            <v>1</v>
          </cell>
          <cell r="P1845" t="str">
            <v>01tPQ00000AZkyOYAT</v>
          </cell>
          <cell r="R1845" t="str">
            <v>2026W18</v>
          </cell>
          <cell r="S1845" t="str">
            <v>01tPQ00000AZkyOYATa5gPQ00000060IAYAY</v>
          </cell>
        </row>
        <row r="1846">
          <cell r="A1846" t="str">
            <v>Lilac, Dwarf Korean Grow Bag</v>
          </cell>
          <cell r="B1846" t="str">
            <v>202501-202552</v>
          </cell>
          <cell r="C1846" t="str">
            <v>a5gPQ00000060RnYAI</v>
          </cell>
          <cell r="D1846">
            <v>45655</v>
          </cell>
          <cell r="E1846" t="str">
            <v>2025W01</v>
          </cell>
          <cell r="F1846">
            <v>46018</v>
          </cell>
          <cell r="G1846" t="str">
            <v>2025W52</v>
          </cell>
          <cell r="H1846">
            <v>0</v>
          </cell>
          <cell r="I1846">
            <v>0</v>
          </cell>
          <cell r="J1846">
            <v>0</v>
          </cell>
          <cell r="K1846">
            <v>0</v>
          </cell>
          <cell r="L1846">
            <v>0</v>
          </cell>
          <cell r="M1846">
            <v>0</v>
          </cell>
          <cell r="N1846" t="b">
            <v>0</v>
          </cell>
          <cell r="O1846" t="b">
            <v>0</v>
          </cell>
          <cell r="P1846" t="str">
            <v>01tPQ00000AZkyPYAT</v>
          </cell>
          <cell r="R1846" t="str">
            <v/>
          </cell>
          <cell r="S1846" t="str">
            <v>01tPQ00000AZkyPYATa5gPQ00000060RnYAI</v>
          </cell>
        </row>
        <row r="1847">
          <cell r="A1847" t="str">
            <v>Lilac, Dwarf Korean Grow Bag</v>
          </cell>
          <cell r="B1847" t="str">
            <v>202601-202652</v>
          </cell>
          <cell r="C1847" t="str">
            <v>a5gPQ00000060oNYAQ</v>
          </cell>
          <cell r="D1847">
            <v>46019</v>
          </cell>
          <cell r="E1847" t="str">
            <v>2026W01</v>
          </cell>
          <cell r="F1847">
            <v>46382</v>
          </cell>
          <cell r="G1847" t="str">
            <v>2026W52</v>
          </cell>
          <cell r="H1847">
            <v>0</v>
          </cell>
          <cell r="I1847">
            <v>0</v>
          </cell>
          <cell r="J1847">
            <v>0</v>
          </cell>
          <cell r="K1847">
            <v>0</v>
          </cell>
          <cell r="L1847">
            <v>0</v>
          </cell>
          <cell r="M1847">
            <v>0</v>
          </cell>
          <cell r="N1847" t="b">
            <v>0</v>
          </cell>
          <cell r="O1847" t="b">
            <v>0</v>
          </cell>
          <cell r="P1847" t="str">
            <v>01tPQ00000AZkyPYAT</v>
          </cell>
          <cell r="R1847" t="str">
            <v/>
          </cell>
          <cell r="S1847" t="str">
            <v>01tPQ00000AZkyPYATa5gPQ00000060oNYAQ</v>
          </cell>
        </row>
        <row r="1848">
          <cell r="A1848" t="str">
            <v>Lilac, Miss Kim Grow Bag</v>
          </cell>
          <cell r="B1848" t="str">
            <v>202501-202552</v>
          </cell>
          <cell r="C1848" t="str">
            <v>a5gPQ00000060RoYAI</v>
          </cell>
          <cell r="D1848">
            <v>45655</v>
          </cell>
          <cell r="E1848" t="str">
            <v>2025W01</v>
          </cell>
          <cell r="F1848">
            <v>46018</v>
          </cell>
          <cell r="G1848" t="str">
            <v>2025W52</v>
          </cell>
          <cell r="H1848">
            <v>0</v>
          </cell>
          <cell r="I1848">
            <v>0</v>
          </cell>
          <cell r="J1848">
            <v>0</v>
          </cell>
          <cell r="K1848">
            <v>0</v>
          </cell>
          <cell r="L1848">
            <v>0</v>
          </cell>
          <cell r="M1848">
            <v>0</v>
          </cell>
          <cell r="N1848" t="b">
            <v>0</v>
          </cell>
          <cell r="O1848" t="b">
            <v>0</v>
          </cell>
          <cell r="P1848" t="str">
            <v>01tPQ00000AZkyQYAT</v>
          </cell>
          <cell r="R1848" t="str">
            <v/>
          </cell>
          <cell r="S1848" t="str">
            <v>01tPQ00000AZkyQYATa5gPQ00000060RoYAI</v>
          </cell>
        </row>
        <row r="1849">
          <cell r="A1849" t="str">
            <v>Lilac, Miss Kim Grow Bag</v>
          </cell>
          <cell r="B1849" t="str">
            <v>202601-202652</v>
          </cell>
          <cell r="C1849" t="str">
            <v>a5gPQ00000060oOYAQ</v>
          </cell>
          <cell r="D1849">
            <v>46019</v>
          </cell>
          <cell r="E1849" t="str">
            <v>2026W01</v>
          </cell>
          <cell r="F1849">
            <v>46382</v>
          </cell>
          <cell r="G1849" t="str">
            <v>2026W52</v>
          </cell>
          <cell r="H1849">
            <v>0</v>
          </cell>
          <cell r="I1849">
            <v>0</v>
          </cell>
          <cell r="J1849">
            <v>0</v>
          </cell>
          <cell r="K1849">
            <v>0</v>
          </cell>
          <cell r="L1849">
            <v>0</v>
          </cell>
          <cell r="M1849">
            <v>0</v>
          </cell>
          <cell r="N1849" t="b">
            <v>0</v>
          </cell>
          <cell r="O1849" t="b">
            <v>0</v>
          </cell>
          <cell r="P1849" t="str">
            <v>01tPQ00000AZkyQYAT</v>
          </cell>
          <cell r="R1849" t="str">
            <v/>
          </cell>
          <cell r="S1849" t="str">
            <v>01tPQ00000AZkyQYATa5gPQ00000060oOYAQ</v>
          </cell>
        </row>
        <row r="1850">
          <cell r="A1850" t="str">
            <v>Lilac, New Age Lavender Plug</v>
          </cell>
          <cell r="B1850" t="str">
            <v>202501-202552</v>
          </cell>
          <cell r="C1850" t="str">
            <v>a5gPQ00000060RpYAI</v>
          </cell>
          <cell r="D1850">
            <v>45655</v>
          </cell>
          <cell r="E1850" t="str">
            <v>2025W01</v>
          </cell>
          <cell r="F1850">
            <v>46018</v>
          </cell>
          <cell r="G1850" t="str">
            <v>2025W52</v>
          </cell>
          <cell r="H1850">
            <v>0</v>
          </cell>
          <cell r="I1850">
            <v>0</v>
          </cell>
          <cell r="J1850">
            <v>0</v>
          </cell>
          <cell r="K1850">
            <v>0</v>
          </cell>
          <cell r="L1850">
            <v>0</v>
          </cell>
          <cell r="M1850">
            <v>0</v>
          </cell>
          <cell r="N1850" t="b">
            <v>0</v>
          </cell>
          <cell r="O1850" t="b">
            <v>1</v>
          </cell>
          <cell r="P1850" t="str">
            <v>01tPQ00000AZkyRYAT</v>
          </cell>
          <cell r="R1850" t="str">
            <v/>
          </cell>
          <cell r="S1850" t="str">
            <v>01tPQ00000AZkyRYATa5gPQ00000060RpYAI</v>
          </cell>
        </row>
        <row r="1851">
          <cell r="A1851" t="str">
            <v>Lilac, New Age Lavender Plug</v>
          </cell>
          <cell r="B1851" t="str">
            <v>202601-202652</v>
          </cell>
          <cell r="C1851" t="str">
            <v>a5gPQ00000060oPYAQ</v>
          </cell>
          <cell r="D1851">
            <v>46019</v>
          </cell>
          <cell r="E1851" t="str">
            <v>2026W01</v>
          </cell>
          <cell r="F1851">
            <v>46382</v>
          </cell>
          <cell r="G1851" t="str">
            <v>2026W52</v>
          </cell>
          <cell r="H1851">
            <v>0</v>
          </cell>
          <cell r="I1851">
            <v>0</v>
          </cell>
          <cell r="J1851">
            <v>0</v>
          </cell>
          <cell r="K1851">
            <v>0</v>
          </cell>
          <cell r="L1851">
            <v>0</v>
          </cell>
          <cell r="M1851">
            <v>0</v>
          </cell>
          <cell r="N1851" t="b">
            <v>0</v>
          </cell>
          <cell r="O1851" t="b">
            <v>1</v>
          </cell>
          <cell r="P1851" t="str">
            <v>01tPQ00000AZkyRYAT</v>
          </cell>
          <cell r="R1851" t="str">
            <v/>
          </cell>
          <cell r="S1851" t="str">
            <v>01tPQ00000AZkyRYATa5gPQ00000060oPYAQ</v>
          </cell>
        </row>
        <row r="1852">
          <cell r="A1852" t="str">
            <v>Lilac, New Age White Plug</v>
          </cell>
          <cell r="B1852" t="str">
            <v>202501-202552</v>
          </cell>
          <cell r="C1852" t="str">
            <v>a5gPQ00000060RqYAI</v>
          </cell>
          <cell r="D1852">
            <v>45655</v>
          </cell>
          <cell r="E1852" t="str">
            <v>2025W01</v>
          </cell>
          <cell r="F1852">
            <v>46018</v>
          </cell>
          <cell r="G1852" t="str">
            <v>2025W52</v>
          </cell>
          <cell r="H1852">
            <v>0</v>
          </cell>
          <cell r="I1852">
            <v>0</v>
          </cell>
          <cell r="J1852">
            <v>0</v>
          </cell>
          <cell r="K1852">
            <v>0</v>
          </cell>
          <cell r="L1852">
            <v>0</v>
          </cell>
          <cell r="M1852">
            <v>0</v>
          </cell>
          <cell r="N1852" t="b">
            <v>0</v>
          </cell>
          <cell r="O1852" t="b">
            <v>1</v>
          </cell>
          <cell r="P1852" t="str">
            <v>01tPQ00000AZkySYAT</v>
          </cell>
          <cell r="R1852" t="str">
            <v/>
          </cell>
          <cell r="S1852" t="str">
            <v>01tPQ00000AZkySYATa5gPQ00000060RqYAI</v>
          </cell>
        </row>
        <row r="1853">
          <cell r="A1853" t="str">
            <v>Lilac, New Age White Plug</v>
          </cell>
          <cell r="B1853" t="str">
            <v>202601-202652</v>
          </cell>
          <cell r="C1853" t="str">
            <v>a5gPQ00000060oQYAQ</v>
          </cell>
          <cell r="D1853">
            <v>46019</v>
          </cell>
          <cell r="E1853" t="str">
            <v>2026W01</v>
          </cell>
          <cell r="F1853">
            <v>46382</v>
          </cell>
          <cell r="G1853" t="str">
            <v>2026W52</v>
          </cell>
          <cell r="H1853">
            <v>0</v>
          </cell>
          <cell r="I1853">
            <v>0</v>
          </cell>
          <cell r="J1853">
            <v>0</v>
          </cell>
          <cell r="K1853">
            <v>0</v>
          </cell>
          <cell r="L1853">
            <v>0</v>
          </cell>
          <cell r="M1853">
            <v>0</v>
          </cell>
          <cell r="N1853" t="b">
            <v>0</v>
          </cell>
          <cell r="O1853" t="b">
            <v>1</v>
          </cell>
          <cell r="P1853" t="str">
            <v>01tPQ00000AZkySYAT</v>
          </cell>
          <cell r="R1853" t="str">
            <v/>
          </cell>
          <cell r="S1853" t="str">
            <v>01tPQ00000AZkySYATa5gPQ00000060oQYAQ</v>
          </cell>
        </row>
        <row r="1854">
          <cell r="A1854" t="str">
            <v>Lilac, Sweetheart Plug</v>
          </cell>
          <cell r="B1854" t="str">
            <v>202501-202552</v>
          </cell>
          <cell r="C1854" t="str">
            <v>a5gPQ00000060RrYAI</v>
          </cell>
          <cell r="D1854">
            <v>45655</v>
          </cell>
          <cell r="E1854" t="str">
            <v>2025W01</v>
          </cell>
          <cell r="F1854">
            <v>46018</v>
          </cell>
          <cell r="G1854" t="str">
            <v>2025W52</v>
          </cell>
          <cell r="H1854">
            <v>0</v>
          </cell>
          <cell r="I1854">
            <v>0</v>
          </cell>
          <cell r="J1854">
            <v>0</v>
          </cell>
          <cell r="K1854">
            <v>0</v>
          </cell>
          <cell r="L1854">
            <v>0</v>
          </cell>
          <cell r="M1854">
            <v>0</v>
          </cell>
          <cell r="N1854" t="b">
            <v>0</v>
          </cell>
          <cell r="O1854" t="b">
            <v>1</v>
          </cell>
          <cell r="P1854" t="str">
            <v>01tPQ00000AZkyTYAT</v>
          </cell>
          <cell r="R1854" t="str">
            <v/>
          </cell>
          <cell r="S1854" t="str">
            <v>01tPQ00000AZkyTYATa5gPQ00000060RrYAI</v>
          </cell>
        </row>
        <row r="1855">
          <cell r="A1855" t="str">
            <v>Lilac, Sweetheart Plug</v>
          </cell>
          <cell r="B1855" t="str">
            <v>202601-202652</v>
          </cell>
          <cell r="C1855" t="str">
            <v>a5gPQ00000060oRYAQ</v>
          </cell>
          <cell r="D1855">
            <v>46019</v>
          </cell>
          <cell r="E1855" t="str">
            <v>2026W01</v>
          </cell>
          <cell r="F1855">
            <v>46382</v>
          </cell>
          <cell r="G1855" t="str">
            <v>2026W52</v>
          </cell>
          <cell r="H1855">
            <v>0</v>
          </cell>
          <cell r="I1855">
            <v>0</v>
          </cell>
          <cell r="J1855">
            <v>0</v>
          </cell>
          <cell r="K1855">
            <v>0</v>
          </cell>
          <cell r="L1855">
            <v>0</v>
          </cell>
          <cell r="M1855">
            <v>0</v>
          </cell>
          <cell r="N1855" t="b">
            <v>0</v>
          </cell>
          <cell r="O1855" t="b">
            <v>1</v>
          </cell>
          <cell r="P1855" t="str">
            <v>01tPQ00000AZkyTYAT</v>
          </cell>
          <cell r="R1855" t="str">
            <v/>
          </cell>
          <cell r="S1855" t="str">
            <v>01tPQ00000AZkyTYATa5gPQ00000060oRYAQ</v>
          </cell>
        </row>
        <row r="1856">
          <cell r="A1856" t="str">
            <v>Magnolia, Centennial Blush Star Plug</v>
          </cell>
          <cell r="B1856" t="str">
            <v>202501-202552</v>
          </cell>
          <cell r="C1856" t="str">
            <v>a5gPQ00000060RsYAI</v>
          </cell>
          <cell r="D1856">
            <v>45655</v>
          </cell>
          <cell r="E1856" t="str">
            <v>2025W01</v>
          </cell>
          <cell r="F1856">
            <v>46018</v>
          </cell>
          <cell r="G1856" t="str">
            <v>2025W52</v>
          </cell>
          <cell r="H1856">
            <v>0</v>
          </cell>
          <cell r="I1856">
            <v>0</v>
          </cell>
          <cell r="J1856">
            <v>0</v>
          </cell>
          <cell r="K1856">
            <v>0</v>
          </cell>
          <cell r="L1856">
            <v>0</v>
          </cell>
          <cell r="M1856">
            <v>0</v>
          </cell>
          <cell r="N1856" t="b">
            <v>0</v>
          </cell>
          <cell r="O1856" t="b">
            <v>1</v>
          </cell>
          <cell r="P1856" t="str">
            <v>01tPQ00000AZkyUYAT</v>
          </cell>
          <cell r="R1856" t="str">
            <v/>
          </cell>
          <cell r="S1856" t="str">
            <v>01tPQ00000AZkyUYATa5gPQ00000060RsYAI</v>
          </cell>
        </row>
        <row r="1857">
          <cell r="A1857" t="str">
            <v>Magnolia, Centennial Blush Star Plug</v>
          </cell>
          <cell r="B1857" t="str">
            <v>202601-202652</v>
          </cell>
          <cell r="C1857" t="str">
            <v>a5gPQ00000060oSYAQ</v>
          </cell>
          <cell r="D1857">
            <v>46019</v>
          </cell>
          <cell r="E1857" t="str">
            <v>2026W01</v>
          </cell>
          <cell r="F1857">
            <v>46382</v>
          </cell>
          <cell r="G1857" t="str">
            <v>2026W52</v>
          </cell>
          <cell r="H1857">
            <v>0</v>
          </cell>
          <cell r="I1857">
            <v>1200</v>
          </cell>
          <cell r="J1857">
            <v>0</v>
          </cell>
          <cell r="K1857">
            <v>0</v>
          </cell>
          <cell r="L1857">
            <v>1200</v>
          </cell>
          <cell r="M1857">
            <v>0</v>
          </cell>
          <cell r="N1857" t="b">
            <v>0</v>
          </cell>
          <cell r="O1857" t="b">
            <v>1</v>
          </cell>
          <cell r="P1857" t="str">
            <v>01tPQ00000AZkyUYAT</v>
          </cell>
          <cell r="R1857" t="str">
            <v/>
          </cell>
          <cell r="S1857" t="str">
            <v>01tPQ00000AZkyUYATa5gPQ00000060oSYAQ</v>
          </cell>
        </row>
        <row r="1858">
          <cell r="A1858" t="str">
            <v>Magnolia, Centennial Blush Star #2</v>
          </cell>
          <cell r="B1858" t="str">
            <v>202531-202630</v>
          </cell>
          <cell r="C1858" t="str">
            <v>a5gPQ00000060IBYAY</v>
          </cell>
          <cell r="D1858">
            <v>45865</v>
          </cell>
          <cell r="E1858" t="str">
            <v>2025W31</v>
          </cell>
          <cell r="F1858">
            <v>46228</v>
          </cell>
          <cell r="G1858" t="str">
            <v>2026W30</v>
          </cell>
          <cell r="H1858">
            <v>788</v>
          </cell>
          <cell r="I1858">
            <v>0</v>
          </cell>
          <cell r="J1858">
            <v>0</v>
          </cell>
          <cell r="K1858">
            <v>568</v>
          </cell>
          <cell r="L1858">
            <v>0</v>
          </cell>
          <cell r="M1858">
            <v>220</v>
          </cell>
          <cell r="N1858" t="b">
            <v>1</v>
          </cell>
          <cell r="O1858" t="b">
            <v>1</v>
          </cell>
          <cell r="P1858" t="str">
            <v>01tPQ00000AZkyVYAT</v>
          </cell>
          <cell r="R1858" t="str">
            <v>2025W31</v>
          </cell>
          <cell r="S1858" t="str">
            <v>01tPQ00000AZkyVYATa5gPQ00000060IBYAY</v>
          </cell>
        </row>
        <row r="1859">
          <cell r="A1859" t="str">
            <v>Maple, Red Sunset #15</v>
          </cell>
          <cell r="B1859" t="str">
            <v>202531-202630</v>
          </cell>
          <cell r="C1859" t="str">
            <v>a5gPQ00000060ICYAY</v>
          </cell>
          <cell r="D1859">
            <v>45865</v>
          </cell>
          <cell r="E1859" t="str">
            <v>2025W31</v>
          </cell>
          <cell r="F1859">
            <v>46228</v>
          </cell>
          <cell r="G1859" t="str">
            <v>2026W30</v>
          </cell>
          <cell r="H1859">
            <v>0</v>
          </cell>
          <cell r="I1859">
            <v>0</v>
          </cell>
          <cell r="J1859">
            <v>0</v>
          </cell>
          <cell r="K1859">
            <v>0</v>
          </cell>
          <cell r="L1859">
            <v>0</v>
          </cell>
          <cell r="M1859">
            <v>0</v>
          </cell>
          <cell r="N1859" t="b">
            <v>0</v>
          </cell>
          <cell r="O1859" t="b">
            <v>1</v>
          </cell>
          <cell r="P1859" t="str">
            <v>01tPQ00000AZkyWYAT</v>
          </cell>
          <cell r="R1859" t="str">
            <v/>
          </cell>
          <cell r="S1859" t="str">
            <v>01tPQ00000AZkyWYATa5gPQ00000060ICYAY</v>
          </cell>
        </row>
        <row r="1860">
          <cell r="A1860" t="str">
            <v>Mockorange, Snow White P15</v>
          </cell>
          <cell r="B1860" t="str">
            <v>202501-202552</v>
          </cell>
          <cell r="C1860" t="str">
            <v>a5gPQ00000060RtYAI</v>
          </cell>
          <cell r="D1860">
            <v>45655</v>
          </cell>
          <cell r="E1860" t="str">
            <v>2025W01</v>
          </cell>
          <cell r="F1860">
            <v>46018</v>
          </cell>
          <cell r="G1860" t="str">
            <v>2025W52</v>
          </cell>
          <cell r="H1860">
            <v>0</v>
          </cell>
          <cell r="I1860">
            <v>0</v>
          </cell>
          <cell r="J1860">
            <v>0</v>
          </cell>
          <cell r="K1860">
            <v>0</v>
          </cell>
          <cell r="L1860">
            <v>0</v>
          </cell>
          <cell r="M1860">
            <v>0</v>
          </cell>
          <cell r="N1860" t="b">
            <v>0</v>
          </cell>
          <cell r="O1860" t="b">
            <v>1</v>
          </cell>
          <cell r="P1860" t="str">
            <v>01tPQ00000AZkyXYAT</v>
          </cell>
          <cell r="R1860" t="str">
            <v/>
          </cell>
          <cell r="S1860" t="str">
            <v>01tPQ00000AZkyXYATa5gPQ00000060RtYAI</v>
          </cell>
        </row>
        <row r="1861">
          <cell r="A1861" t="str">
            <v>Mockorange, Snow White P15</v>
          </cell>
          <cell r="B1861" t="str">
            <v>202601-202652</v>
          </cell>
          <cell r="C1861" t="str">
            <v>a5gPQ00000060oTYAQ</v>
          </cell>
          <cell r="D1861">
            <v>46019</v>
          </cell>
          <cell r="E1861" t="str">
            <v>2026W01</v>
          </cell>
          <cell r="F1861">
            <v>46382</v>
          </cell>
          <cell r="G1861" t="str">
            <v>2026W52</v>
          </cell>
          <cell r="H1861">
            <v>255</v>
          </cell>
          <cell r="I1861">
            <v>0</v>
          </cell>
          <cell r="J1861">
            <v>0</v>
          </cell>
          <cell r="K1861">
            <v>0</v>
          </cell>
          <cell r="L1861">
            <v>255</v>
          </cell>
          <cell r="M1861">
            <v>0</v>
          </cell>
          <cell r="N1861" t="b">
            <v>0</v>
          </cell>
          <cell r="O1861" t="b">
            <v>1</v>
          </cell>
          <cell r="P1861" t="str">
            <v>01tPQ00000AZkyXYAT</v>
          </cell>
          <cell r="R1861" t="str">
            <v>2026W15</v>
          </cell>
          <cell r="S1861" t="str">
            <v>01tPQ00000AZkyXYATa5gPQ00000060oTYAQ</v>
          </cell>
        </row>
        <row r="1862">
          <cell r="A1862" t="str">
            <v>Monarda, Balmy Lilac Plug</v>
          </cell>
          <cell r="B1862" t="str">
            <v>202501-202552</v>
          </cell>
          <cell r="C1862" t="str">
            <v>a5gPQ00000060RuYAI</v>
          </cell>
          <cell r="D1862">
            <v>45655</v>
          </cell>
          <cell r="E1862" t="str">
            <v>2025W01</v>
          </cell>
          <cell r="F1862">
            <v>46018</v>
          </cell>
          <cell r="G1862" t="str">
            <v>2025W52</v>
          </cell>
          <cell r="H1862">
            <v>0</v>
          </cell>
          <cell r="I1862">
            <v>0</v>
          </cell>
          <cell r="J1862">
            <v>0</v>
          </cell>
          <cell r="K1862">
            <v>0</v>
          </cell>
          <cell r="L1862">
            <v>0</v>
          </cell>
          <cell r="M1862">
            <v>0</v>
          </cell>
          <cell r="N1862" t="b">
            <v>0</v>
          </cell>
          <cell r="O1862" t="b">
            <v>1</v>
          </cell>
          <cell r="P1862" t="str">
            <v>01tPQ00000AZkyYYAT</v>
          </cell>
          <cell r="R1862" t="str">
            <v/>
          </cell>
          <cell r="S1862" t="str">
            <v>01tPQ00000AZkyYYATa5gPQ00000060RuYAI</v>
          </cell>
        </row>
        <row r="1863">
          <cell r="A1863" t="str">
            <v>Monarda, Balmy Lilac Plug</v>
          </cell>
          <cell r="B1863" t="str">
            <v>202601-202652</v>
          </cell>
          <cell r="C1863" t="str">
            <v>a5gPQ00000060oUYAQ</v>
          </cell>
          <cell r="D1863">
            <v>46019</v>
          </cell>
          <cell r="E1863" t="str">
            <v>2026W01</v>
          </cell>
          <cell r="F1863">
            <v>46382</v>
          </cell>
          <cell r="G1863" t="str">
            <v>2026W52</v>
          </cell>
          <cell r="H1863">
            <v>0</v>
          </cell>
          <cell r="I1863">
            <v>0</v>
          </cell>
          <cell r="J1863">
            <v>0</v>
          </cell>
          <cell r="K1863">
            <v>0</v>
          </cell>
          <cell r="L1863">
            <v>0</v>
          </cell>
          <cell r="M1863">
            <v>0</v>
          </cell>
          <cell r="N1863" t="b">
            <v>0</v>
          </cell>
          <cell r="O1863" t="b">
            <v>1</v>
          </cell>
          <cell r="P1863" t="str">
            <v>01tPQ00000AZkyYYAT</v>
          </cell>
          <cell r="R1863" t="str">
            <v/>
          </cell>
          <cell r="S1863" t="str">
            <v>01tPQ00000AZkyYYATa5gPQ00000060oUYAQ</v>
          </cell>
        </row>
        <row r="1864">
          <cell r="A1864" t="str">
            <v>Monarda, Balmy Lilac #2</v>
          </cell>
          <cell r="B1864" t="str">
            <v>202531-202630</v>
          </cell>
          <cell r="C1864" t="str">
            <v>a5gPQ00000060IDYAY</v>
          </cell>
          <cell r="D1864">
            <v>45865</v>
          </cell>
          <cell r="E1864" t="str">
            <v>2025W31</v>
          </cell>
          <cell r="F1864">
            <v>46228</v>
          </cell>
          <cell r="G1864" t="str">
            <v>2026W30</v>
          </cell>
          <cell r="H1864">
            <v>12</v>
          </cell>
          <cell r="I1864">
            <v>0</v>
          </cell>
          <cell r="J1864">
            <v>0</v>
          </cell>
          <cell r="K1864">
            <v>11</v>
          </cell>
          <cell r="L1864">
            <v>0</v>
          </cell>
          <cell r="M1864">
            <v>1</v>
          </cell>
          <cell r="N1864" t="b">
            <v>1</v>
          </cell>
          <cell r="O1864" t="b">
            <v>1</v>
          </cell>
          <cell r="P1864" t="str">
            <v>01tPQ00000AZkyZYAT</v>
          </cell>
          <cell r="R1864" t="str">
            <v>2026W18</v>
          </cell>
          <cell r="S1864" t="str">
            <v>01tPQ00000AZkyZYATa5gPQ00000060IDYAY</v>
          </cell>
        </row>
        <row r="1865">
          <cell r="A1865" t="str">
            <v>Monarda, Balmy Tri Color Plug</v>
          </cell>
          <cell r="B1865" t="str">
            <v>202501-202552</v>
          </cell>
          <cell r="C1865" t="str">
            <v>a5gPQ00000060RvYAI</v>
          </cell>
          <cell r="D1865">
            <v>45655</v>
          </cell>
          <cell r="E1865" t="str">
            <v>2025W01</v>
          </cell>
          <cell r="F1865">
            <v>46018</v>
          </cell>
          <cell r="G1865" t="str">
            <v>2025W52</v>
          </cell>
          <cell r="H1865">
            <v>0</v>
          </cell>
          <cell r="I1865">
            <v>0</v>
          </cell>
          <cell r="J1865">
            <v>0</v>
          </cell>
          <cell r="K1865">
            <v>0</v>
          </cell>
          <cell r="L1865">
            <v>0</v>
          </cell>
          <cell r="M1865">
            <v>0</v>
          </cell>
          <cell r="N1865" t="b">
            <v>0</v>
          </cell>
          <cell r="O1865" t="b">
            <v>1</v>
          </cell>
          <cell r="P1865" t="str">
            <v>01tPQ00000AZkyaYAD</v>
          </cell>
          <cell r="R1865" t="str">
            <v/>
          </cell>
          <cell r="S1865" t="str">
            <v>01tPQ00000AZkyaYADa5gPQ00000060RvYAI</v>
          </cell>
        </row>
        <row r="1866">
          <cell r="A1866" t="str">
            <v>Monarda, Balmy Tri Color Plug</v>
          </cell>
          <cell r="B1866" t="str">
            <v>202601-202652</v>
          </cell>
          <cell r="C1866" t="str">
            <v>a5gPQ00000060oVYAQ</v>
          </cell>
          <cell r="D1866">
            <v>46019</v>
          </cell>
          <cell r="E1866" t="str">
            <v>2026W01</v>
          </cell>
          <cell r="F1866">
            <v>46382</v>
          </cell>
          <cell r="G1866" t="str">
            <v>2026W52</v>
          </cell>
          <cell r="H1866">
            <v>0</v>
          </cell>
          <cell r="I1866">
            <v>0</v>
          </cell>
          <cell r="J1866">
            <v>0</v>
          </cell>
          <cell r="K1866">
            <v>0</v>
          </cell>
          <cell r="L1866">
            <v>0</v>
          </cell>
          <cell r="M1866">
            <v>0</v>
          </cell>
          <cell r="N1866" t="b">
            <v>0</v>
          </cell>
          <cell r="O1866" t="b">
            <v>1</v>
          </cell>
          <cell r="P1866" t="str">
            <v>01tPQ00000AZkyaYAD</v>
          </cell>
          <cell r="R1866" t="str">
            <v/>
          </cell>
          <cell r="S1866" t="str">
            <v>01tPQ00000AZkyaYADa5gPQ00000060oVYAQ</v>
          </cell>
        </row>
        <row r="1867">
          <cell r="A1867" t="str">
            <v>Monarda, Balmy Tri Color #2</v>
          </cell>
          <cell r="B1867" t="str">
            <v>202531-202630</v>
          </cell>
          <cell r="C1867" t="str">
            <v>a5gPQ00000060IEYAY</v>
          </cell>
          <cell r="D1867">
            <v>45865</v>
          </cell>
          <cell r="E1867" t="str">
            <v>2025W31</v>
          </cell>
          <cell r="F1867">
            <v>46228</v>
          </cell>
          <cell r="G1867" t="str">
            <v>2026W30</v>
          </cell>
          <cell r="H1867">
            <v>0</v>
          </cell>
          <cell r="I1867">
            <v>0</v>
          </cell>
          <cell r="J1867">
            <v>0</v>
          </cell>
          <cell r="K1867">
            <v>0</v>
          </cell>
          <cell r="L1867">
            <v>0</v>
          </cell>
          <cell r="M1867">
            <v>0</v>
          </cell>
          <cell r="N1867" t="b">
            <v>1</v>
          </cell>
          <cell r="O1867" t="b">
            <v>1</v>
          </cell>
          <cell r="P1867" t="str">
            <v>01tPQ00000AZkztYAD</v>
          </cell>
          <cell r="R1867" t="str">
            <v/>
          </cell>
          <cell r="S1867" t="str">
            <v>01tPQ00000AZkztYADa5gPQ00000060IEYAY</v>
          </cell>
        </row>
        <row r="1868">
          <cell r="A1868" t="str">
            <v>Ninebark, Spicy Devil Plug</v>
          </cell>
          <cell r="B1868" t="str">
            <v>202501-202552</v>
          </cell>
          <cell r="C1868" t="str">
            <v>a5gPQ00000060RwYAI</v>
          </cell>
          <cell r="D1868">
            <v>45655</v>
          </cell>
          <cell r="E1868" t="str">
            <v>2025W01</v>
          </cell>
          <cell r="F1868">
            <v>46018</v>
          </cell>
          <cell r="G1868" t="str">
            <v>2025W52</v>
          </cell>
          <cell r="H1868">
            <v>0</v>
          </cell>
          <cell r="I1868">
            <v>0</v>
          </cell>
          <cell r="J1868">
            <v>0</v>
          </cell>
          <cell r="K1868">
            <v>0</v>
          </cell>
          <cell r="L1868">
            <v>0</v>
          </cell>
          <cell r="M1868">
            <v>0</v>
          </cell>
          <cell r="N1868" t="b">
            <v>0</v>
          </cell>
          <cell r="O1868" t="b">
            <v>1</v>
          </cell>
          <cell r="P1868" t="str">
            <v>01tPQ00000AZkzuYAD</v>
          </cell>
          <cell r="R1868" t="str">
            <v/>
          </cell>
          <cell r="S1868" t="str">
            <v>01tPQ00000AZkzuYADa5gPQ00000060RwYAI</v>
          </cell>
        </row>
        <row r="1869">
          <cell r="A1869" t="str">
            <v>Ninebark, Spicy Devil Plug</v>
          </cell>
          <cell r="B1869" t="str">
            <v>202601-202652</v>
          </cell>
          <cell r="C1869" t="str">
            <v>a5gPQ00000060oWYAQ</v>
          </cell>
          <cell r="D1869">
            <v>46019</v>
          </cell>
          <cell r="E1869" t="str">
            <v>2026W01</v>
          </cell>
          <cell r="F1869">
            <v>46382</v>
          </cell>
          <cell r="G1869" t="str">
            <v>2026W52</v>
          </cell>
          <cell r="H1869">
            <v>0</v>
          </cell>
          <cell r="I1869">
            <v>2010</v>
          </cell>
          <cell r="J1869">
            <v>0</v>
          </cell>
          <cell r="K1869">
            <v>0</v>
          </cell>
          <cell r="L1869">
            <v>2010</v>
          </cell>
          <cell r="M1869">
            <v>0</v>
          </cell>
          <cell r="N1869" t="b">
            <v>0</v>
          </cell>
          <cell r="O1869" t="b">
            <v>1</v>
          </cell>
          <cell r="P1869" t="str">
            <v>01tPQ00000AZkzuYAD</v>
          </cell>
          <cell r="R1869" t="str">
            <v/>
          </cell>
          <cell r="S1869" t="str">
            <v>01tPQ00000AZkzuYADa5gPQ00000060oWYAQ</v>
          </cell>
        </row>
        <row r="1870">
          <cell r="A1870" t="str">
            <v>Ninebark, Spicy Devil #2</v>
          </cell>
          <cell r="B1870" t="str">
            <v>202531-202630</v>
          </cell>
          <cell r="C1870" t="str">
            <v>a5gPQ00000060IFYAY</v>
          </cell>
          <cell r="D1870">
            <v>45865</v>
          </cell>
          <cell r="E1870" t="str">
            <v>2025W31</v>
          </cell>
          <cell r="F1870">
            <v>46228</v>
          </cell>
          <cell r="G1870" t="str">
            <v>2026W30</v>
          </cell>
          <cell r="H1870">
            <v>801</v>
          </cell>
          <cell r="I1870">
            <v>0</v>
          </cell>
          <cell r="J1870">
            <v>0</v>
          </cell>
          <cell r="K1870">
            <v>722</v>
          </cell>
          <cell r="L1870">
            <v>0</v>
          </cell>
          <cell r="M1870">
            <v>69</v>
          </cell>
          <cell r="N1870" t="b">
            <v>1</v>
          </cell>
          <cell r="O1870" t="b">
            <v>1</v>
          </cell>
          <cell r="P1870" t="str">
            <v>01tPQ00000AZkzvYAD</v>
          </cell>
          <cell r="R1870" t="str">
            <v>2025W31</v>
          </cell>
          <cell r="S1870" t="str">
            <v>01tPQ00000AZkzvYADa5gPQ00000060IFYAY</v>
          </cell>
        </row>
        <row r="1871">
          <cell r="A1871" t="str">
            <v>Oak, Pacific Brilliance Pin Grow Bag</v>
          </cell>
          <cell r="B1871" t="str">
            <v>202501-202552</v>
          </cell>
          <cell r="C1871" t="str">
            <v>a5gPQ00000060RxYAI</v>
          </cell>
          <cell r="D1871">
            <v>45655</v>
          </cell>
          <cell r="E1871" t="str">
            <v>2025W01</v>
          </cell>
          <cell r="F1871">
            <v>46018</v>
          </cell>
          <cell r="G1871" t="str">
            <v>2025W52</v>
          </cell>
          <cell r="H1871">
            <v>0</v>
          </cell>
          <cell r="I1871">
            <v>0</v>
          </cell>
          <cell r="J1871">
            <v>0</v>
          </cell>
          <cell r="K1871">
            <v>0</v>
          </cell>
          <cell r="L1871">
            <v>0</v>
          </cell>
          <cell r="M1871">
            <v>0</v>
          </cell>
          <cell r="N1871" t="b">
            <v>0</v>
          </cell>
          <cell r="O1871" t="b">
            <v>1</v>
          </cell>
          <cell r="P1871" t="str">
            <v>01tPQ00000AZkzwYAD</v>
          </cell>
          <cell r="R1871" t="str">
            <v/>
          </cell>
          <cell r="S1871" t="str">
            <v>01tPQ00000AZkzwYADa5gPQ00000060RxYAI</v>
          </cell>
        </row>
        <row r="1872">
          <cell r="A1872" t="str">
            <v>Oak, Pacific Brilliance Pin Grow Bag</v>
          </cell>
          <cell r="B1872" t="str">
            <v>202601-202652</v>
          </cell>
          <cell r="C1872" t="str">
            <v>a5gPQ00000060oXYAQ</v>
          </cell>
          <cell r="D1872">
            <v>46019</v>
          </cell>
          <cell r="E1872" t="str">
            <v>2026W01</v>
          </cell>
          <cell r="F1872">
            <v>46382</v>
          </cell>
          <cell r="G1872" t="str">
            <v>2026W52</v>
          </cell>
          <cell r="H1872">
            <v>0</v>
          </cell>
          <cell r="I1872">
            <v>0</v>
          </cell>
          <cell r="J1872">
            <v>0</v>
          </cell>
          <cell r="K1872">
            <v>0</v>
          </cell>
          <cell r="L1872">
            <v>0</v>
          </cell>
          <cell r="M1872">
            <v>0</v>
          </cell>
          <cell r="N1872" t="b">
            <v>0</v>
          </cell>
          <cell r="O1872" t="b">
            <v>1</v>
          </cell>
          <cell r="P1872" t="str">
            <v>01tPQ00000AZkzwYAD</v>
          </cell>
          <cell r="R1872" t="str">
            <v/>
          </cell>
          <cell r="S1872" t="str">
            <v>01tPQ00000AZkzwYADa5gPQ00000060oXYAQ</v>
          </cell>
        </row>
        <row r="1873">
          <cell r="A1873" t="str">
            <v>Ornamental Peach, Ruby Ruffle #10</v>
          </cell>
          <cell r="B1873" t="str">
            <v>202531-202630</v>
          </cell>
          <cell r="C1873" t="str">
            <v>a5gPQ00000060IGYAY</v>
          </cell>
          <cell r="D1873">
            <v>45865</v>
          </cell>
          <cell r="E1873" t="str">
            <v>2025W31</v>
          </cell>
          <cell r="F1873">
            <v>46228</v>
          </cell>
          <cell r="G1873" t="str">
            <v>2026W30</v>
          </cell>
          <cell r="H1873">
            <v>0</v>
          </cell>
          <cell r="I1873">
            <v>0</v>
          </cell>
          <cell r="J1873">
            <v>0</v>
          </cell>
          <cell r="K1873">
            <v>0</v>
          </cell>
          <cell r="L1873">
            <v>0</v>
          </cell>
          <cell r="M1873">
            <v>0</v>
          </cell>
          <cell r="N1873" t="b">
            <v>0</v>
          </cell>
          <cell r="O1873" t="b">
            <v>1</v>
          </cell>
          <cell r="P1873" t="str">
            <v>01tPQ00000AZkzxYAD</v>
          </cell>
          <cell r="R1873" t="str">
            <v>2025W31</v>
          </cell>
          <cell r="S1873" t="str">
            <v>01tPQ00000AZkzxYADa5gPQ00000060IGYAY</v>
          </cell>
        </row>
        <row r="1874">
          <cell r="A1874" t="str">
            <v>Peony, Karl Rosenfield #3</v>
          </cell>
          <cell r="B1874" t="str">
            <v>202531-202630</v>
          </cell>
          <cell r="C1874" t="str">
            <v>a5gPQ00000060IHYAY</v>
          </cell>
          <cell r="D1874">
            <v>45865</v>
          </cell>
          <cell r="E1874" t="str">
            <v>2025W31</v>
          </cell>
          <cell r="F1874">
            <v>46228</v>
          </cell>
          <cell r="G1874" t="str">
            <v>2026W30</v>
          </cell>
          <cell r="H1874">
            <v>0</v>
          </cell>
          <cell r="I1874">
            <v>1000</v>
          </cell>
          <cell r="J1874">
            <v>0</v>
          </cell>
          <cell r="K1874">
            <v>1000</v>
          </cell>
          <cell r="L1874">
            <v>0</v>
          </cell>
          <cell r="M1874">
            <v>0</v>
          </cell>
          <cell r="N1874" t="b">
            <v>1</v>
          </cell>
          <cell r="O1874" t="b">
            <v>1</v>
          </cell>
          <cell r="P1874" t="str">
            <v>01tPQ00000AZkzyYAD</v>
          </cell>
          <cell r="R1874" t="str">
            <v/>
          </cell>
          <cell r="S1874" t="str">
            <v>01tPQ00000AZkzyYADa5gPQ00000060IHYAY</v>
          </cell>
        </row>
        <row r="1875">
          <cell r="A1875" t="str">
            <v>Peony, Paula Fay #3</v>
          </cell>
          <cell r="B1875" t="str">
            <v>202531-202630</v>
          </cell>
          <cell r="C1875" t="str">
            <v>a5gPQ00000060IIYAY</v>
          </cell>
          <cell r="D1875">
            <v>45865</v>
          </cell>
          <cell r="E1875" t="str">
            <v>2025W31</v>
          </cell>
          <cell r="F1875">
            <v>46228</v>
          </cell>
          <cell r="G1875" t="str">
            <v>2026W30</v>
          </cell>
          <cell r="H1875">
            <v>0</v>
          </cell>
          <cell r="I1875">
            <v>0</v>
          </cell>
          <cell r="J1875">
            <v>0</v>
          </cell>
          <cell r="K1875">
            <v>0</v>
          </cell>
          <cell r="L1875">
            <v>0</v>
          </cell>
          <cell r="M1875">
            <v>0</v>
          </cell>
          <cell r="N1875" t="b">
            <v>0</v>
          </cell>
          <cell r="O1875" t="b">
            <v>1</v>
          </cell>
          <cell r="P1875" t="str">
            <v>01tPQ00000AZkzzYAD</v>
          </cell>
          <cell r="R1875" t="str">
            <v/>
          </cell>
          <cell r="S1875" t="str">
            <v>01tPQ00000AZkzzYADa5gPQ00000060IIYAY</v>
          </cell>
        </row>
        <row r="1876">
          <cell r="A1876" t="str">
            <v>Potentilla, Pineapple Tart Plug</v>
          </cell>
          <cell r="B1876" t="str">
            <v>202501-202552</v>
          </cell>
          <cell r="C1876" t="str">
            <v>a5gPQ00000060RyYAI</v>
          </cell>
          <cell r="D1876">
            <v>45655</v>
          </cell>
          <cell r="E1876" t="str">
            <v>2025W01</v>
          </cell>
          <cell r="F1876">
            <v>46018</v>
          </cell>
          <cell r="G1876" t="str">
            <v>2025W52</v>
          </cell>
          <cell r="H1876">
            <v>0</v>
          </cell>
          <cell r="I1876">
            <v>0</v>
          </cell>
          <cell r="J1876">
            <v>0</v>
          </cell>
          <cell r="K1876">
            <v>0</v>
          </cell>
          <cell r="L1876">
            <v>0</v>
          </cell>
          <cell r="M1876">
            <v>0</v>
          </cell>
          <cell r="N1876" t="b">
            <v>0</v>
          </cell>
          <cell r="O1876" t="b">
            <v>1</v>
          </cell>
          <cell r="P1876" t="str">
            <v>01tPQ00000AZl00YAD</v>
          </cell>
          <cell r="R1876" t="str">
            <v/>
          </cell>
          <cell r="S1876" t="str">
            <v>01tPQ00000AZl00YADa5gPQ00000060RyYAI</v>
          </cell>
        </row>
        <row r="1877">
          <cell r="A1877" t="str">
            <v>Potentilla, Pineapple Tart Plug</v>
          </cell>
          <cell r="B1877" t="str">
            <v>202601-202652</v>
          </cell>
          <cell r="C1877" t="str">
            <v>a5gPQ00000060oYYAQ</v>
          </cell>
          <cell r="D1877">
            <v>46019</v>
          </cell>
          <cell r="E1877" t="str">
            <v>2026W01</v>
          </cell>
          <cell r="F1877">
            <v>46382</v>
          </cell>
          <cell r="G1877" t="str">
            <v>2026W52</v>
          </cell>
          <cell r="H1877">
            <v>0</v>
          </cell>
          <cell r="I1877">
            <v>0</v>
          </cell>
          <cell r="J1877">
            <v>0</v>
          </cell>
          <cell r="K1877">
            <v>0</v>
          </cell>
          <cell r="L1877">
            <v>0</v>
          </cell>
          <cell r="M1877">
            <v>0</v>
          </cell>
          <cell r="N1877" t="b">
            <v>0</v>
          </cell>
          <cell r="O1877" t="b">
            <v>1</v>
          </cell>
          <cell r="P1877" t="str">
            <v>01tPQ00000AZl00YAD</v>
          </cell>
          <cell r="R1877" t="str">
            <v/>
          </cell>
          <cell r="S1877" t="str">
            <v>01tPQ00000AZl00YADa5gPQ00000060oYYAQ</v>
          </cell>
        </row>
        <row r="1878">
          <cell r="A1878" t="str">
            <v>Potentilla, Pineapple Tart #2</v>
          </cell>
          <cell r="B1878" t="str">
            <v>202531-202630</v>
          </cell>
          <cell r="C1878" t="str">
            <v>a5gPQ00000060IJYAY</v>
          </cell>
          <cell r="D1878">
            <v>45865</v>
          </cell>
          <cell r="E1878" t="str">
            <v>2025W31</v>
          </cell>
          <cell r="F1878">
            <v>46228</v>
          </cell>
          <cell r="G1878" t="str">
            <v>2026W30</v>
          </cell>
          <cell r="H1878">
            <v>959</v>
          </cell>
          <cell r="I1878">
            <v>0</v>
          </cell>
          <cell r="J1878">
            <v>0</v>
          </cell>
          <cell r="K1878">
            <v>778</v>
          </cell>
          <cell r="L1878">
            <v>0</v>
          </cell>
          <cell r="M1878">
            <v>180</v>
          </cell>
          <cell r="N1878" t="b">
            <v>1</v>
          </cell>
          <cell r="O1878" t="b">
            <v>1</v>
          </cell>
          <cell r="P1878" t="str">
            <v>01tPQ00000AZl01YAD</v>
          </cell>
          <cell r="R1878" t="str">
            <v>2025W31</v>
          </cell>
          <cell r="S1878" t="str">
            <v>01tPQ00000AZl01YADa5gPQ00000060IJYAY</v>
          </cell>
        </row>
        <row r="1879">
          <cell r="A1879" t="str">
            <v>Raspberry, Anne Gold URC</v>
          </cell>
          <cell r="B1879" t="str">
            <v>202501-202552</v>
          </cell>
          <cell r="C1879" t="str">
            <v>a5gPQ00000060RzYAI</v>
          </cell>
          <cell r="D1879">
            <v>45655</v>
          </cell>
          <cell r="E1879" t="str">
            <v>2025W01</v>
          </cell>
          <cell r="F1879">
            <v>46018</v>
          </cell>
          <cell r="G1879" t="str">
            <v>2025W52</v>
          </cell>
          <cell r="H1879">
            <v>0</v>
          </cell>
          <cell r="I1879">
            <v>0</v>
          </cell>
          <cell r="J1879">
            <v>0</v>
          </cell>
          <cell r="K1879">
            <v>0</v>
          </cell>
          <cell r="L1879">
            <v>0</v>
          </cell>
          <cell r="M1879">
            <v>0</v>
          </cell>
          <cell r="N1879" t="b">
            <v>0</v>
          </cell>
          <cell r="O1879" t="b">
            <v>1</v>
          </cell>
          <cell r="P1879" t="str">
            <v>01tPQ00000AZl02YAD</v>
          </cell>
          <cell r="R1879" t="str">
            <v/>
          </cell>
          <cell r="S1879" t="str">
            <v>01tPQ00000AZl02YADa5gPQ00000060RzYAI</v>
          </cell>
        </row>
        <row r="1880">
          <cell r="A1880" t="str">
            <v>Raspberry, Anne Gold URC</v>
          </cell>
          <cell r="B1880" t="str">
            <v>202601-202652</v>
          </cell>
          <cell r="C1880" t="str">
            <v>a5gPQ00000060oZYAQ</v>
          </cell>
          <cell r="D1880">
            <v>46019</v>
          </cell>
          <cell r="E1880" t="str">
            <v>2026W01</v>
          </cell>
          <cell r="F1880">
            <v>46382</v>
          </cell>
          <cell r="G1880" t="str">
            <v>2026W52</v>
          </cell>
          <cell r="H1880">
            <v>0</v>
          </cell>
          <cell r="I1880">
            <v>0</v>
          </cell>
          <cell r="J1880">
            <v>0</v>
          </cell>
          <cell r="K1880">
            <v>0</v>
          </cell>
          <cell r="L1880">
            <v>0</v>
          </cell>
          <cell r="M1880">
            <v>0</v>
          </cell>
          <cell r="N1880" t="b">
            <v>0</v>
          </cell>
          <cell r="O1880" t="b">
            <v>1</v>
          </cell>
          <cell r="P1880" t="str">
            <v>01tPQ00000AZl02YAD</v>
          </cell>
          <cell r="R1880" t="str">
            <v/>
          </cell>
          <cell r="S1880" t="str">
            <v>01tPQ00000AZl02YADa5gPQ00000060oZYAQ</v>
          </cell>
        </row>
        <row r="1881">
          <cell r="A1881" t="str">
            <v>Raspberry, Anne Gold P15</v>
          </cell>
          <cell r="B1881" t="str">
            <v>202501-202552</v>
          </cell>
          <cell r="C1881" t="str">
            <v>a5gPQ00000060S0YAI</v>
          </cell>
          <cell r="D1881">
            <v>45655</v>
          </cell>
          <cell r="E1881" t="str">
            <v>2025W01</v>
          </cell>
          <cell r="F1881">
            <v>46018</v>
          </cell>
          <cell r="G1881" t="str">
            <v>2025W52</v>
          </cell>
          <cell r="H1881">
            <v>0</v>
          </cell>
          <cell r="I1881">
            <v>0</v>
          </cell>
          <cell r="J1881">
            <v>0</v>
          </cell>
          <cell r="K1881">
            <v>0</v>
          </cell>
          <cell r="L1881">
            <v>0</v>
          </cell>
          <cell r="M1881">
            <v>0</v>
          </cell>
          <cell r="N1881" t="b">
            <v>0</v>
          </cell>
          <cell r="O1881" t="b">
            <v>1</v>
          </cell>
          <cell r="P1881" t="str">
            <v>01tPQ00000AZl03YAD</v>
          </cell>
          <cell r="R1881" t="str">
            <v/>
          </cell>
          <cell r="S1881" t="str">
            <v>01tPQ00000AZl03YADa5gPQ00000060S0YAI</v>
          </cell>
        </row>
        <row r="1882">
          <cell r="A1882" t="str">
            <v>Raspberry, Anne Gold P15</v>
          </cell>
          <cell r="B1882" t="str">
            <v>202601-202652</v>
          </cell>
          <cell r="C1882" t="str">
            <v>a5gPQ00000060oaYAA</v>
          </cell>
          <cell r="D1882">
            <v>46019</v>
          </cell>
          <cell r="E1882" t="str">
            <v>2026W01</v>
          </cell>
          <cell r="F1882">
            <v>46382</v>
          </cell>
          <cell r="G1882" t="str">
            <v>2026W52</v>
          </cell>
          <cell r="H1882">
            <v>0</v>
          </cell>
          <cell r="I1882">
            <v>0</v>
          </cell>
          <cell r="J1882">
            <v>0</v>
          </cell>
          <cell r="K1882">
            <v>0</v>
          </cell>
          <cell r="L1882">
            <v>0</v>
          </cell>
          <cell r="M1882">
            <v>0</v>
          </cell>
          <cell r="N1882" t="b">
            <v>0</v>
          </cell>
          <cell r="O1882" t="b">
            <v>1</v>
          </cell>
          <cell r="P1882" t="str">
            <v>01tPQ00000AZl03YAD</v>
          </cell>
          <cell r="R1882" t="str">
            <v/>
          </cell>
          <cell r="S1882" t="str">
            <v>01tPQ00000AZl03YADa5gPQ00000060oaYAA</v>
          </cell>
        </row>
        <row r="1883">
          <cell r="A1883" t="str">
            <v>Raspberry, Caroline URC</v>
          </cell>
          <cell r="B1883" t="str">
            <v>202501-202552</v>
          </cell>
          <cell r="C1883" t="str">
            <v>a5gPQ00000060S1YAI</v>
          </cell>
          <cell r="D1883">
            <v>45655</v>
          </cell>
          <cell r="E1883" t="str">
            <v>2025W01</v>
          </cell>
          <cell r="F1883">
            <v>46018</v>
          </cell>
          <cell r="G1883" t="str">
            <v>2025W52</v>
          </cell>
          <cell r="H1883">
            <v>0</v>
          </cell>
          <cell r="I1883">
            <v>0</v>
          </cell>
          <cell r="J1883">
            <v>0</v>
          </cell>
          <cell r="K1883">
            <v>0</v>
          </cell>
          <cell r="L1883">
            <v>0</v>
          </cell>
          <cell r="M1883">
            <v>0</v>
          </cell>
          <cell r="N1883" t="b">
            <v>0</v>
          </cell>
          <cell r="O1883" t="b">
            <v>1</v>
          </cell>
          <cell r="P1883" t="str">
            <v>01tPQ00000AZl04YAD</v>
          </cell>
          <cell r="R1883" t="str">
            <v/>
          </cell>
          <cell r="S1883" t="str">
            <v>01tPQ00000AZl04YADa5gPQ00000060S1YAI</v>
          </cell>
        </row>
        <row r="1884">
          <cell r="A1884" t="str">
            <v>Raspberry, Caroline URC</v>
          </cell>
          <cell r="B1884" t="str">
            <v>202601-202652</v>
          </cell>
          <cell r="C1884" t="str">
            <v>a5gPQ00000060obYAA</v>
          </cell>
          <cell r="D1884">
            <v>46019</v>
          </cell>
          <cell r="E1884" t="str">
            <v>2026W01</v>
          </cell>
          <cell r="F1884">
            <v>46382</v>
          </cell>
          <cell r="G1884" t="str">
            <v>2026W52</v>
          </cell>
          <cell r="H1884">
            <v>0</v>
          </cell>
          <cell r="I1884">
            <v>0</v>
          </cell>
          <cell r="J1884">
            <v>0</v>
          </cell>
          <cell r="K1884">
            <v>0</v>
          </cell>
          <cell r="L1884">
            <v>0</v>
          </cell>
          <cell r="M1884">
            <v>0</v>
          </cell>
          <cell r="N1884" t="b">
            <v>0</v>
          </cell>
          <cell r="O1884" t="b">
            <v>1</v>
          </cell>
          <cell r="P1884" t="str">
            <v>01tPQ00000AZl04YAD</v>
          </cell>
          <cell r="R1884" t="str">
            <v/>
          </cell>
          <cell r="S1884" t="str">
            <v>01tPQ00000AZl04YADa5gPQ00000060obYAA</v>
          </cell>
        </row>
        <row r="1885">
          <cell r="A1885" t="str">
            <v>Raspberry, Caroline P15</v>
          </cell>
          <cell r="B1885" t="str">
            <v>202501-202552</v>
          </cell>
          <cell r="C1885" t="str">
            <v>a5gPQ00000060S2YAI</v>
          </cell>
          <cell r="D1885">
            <v>45655</v>
          </cell>
          <cell r="E1885" t="str">
            <v>2025W01</v>
          </cell>
          <cell r="F1885">
            <v>46018</v>
          </cell>
          <cell r="G1885" t="str">
            <v>2025W52</v>
          </cell>
          <cell r="H1885">
            <v>0</v>
          </cell>
          <cell r="I1885">
            <v>0</v>
          </cell>
          <cell r="J1885">
            <v>0</v>
          </cell>
          <cell r="K1885">
            <v>0</v>
          </cell>
          <cell r="L1885">
            <v>0</v>
          </cell>
          <cell r="M1885">
            <v>0</v>
          </cell>
          <cell r="N1885" t="b">
            <v>0</v>
          </cell>
          <cell r="O1885" t="b">
            <v>1</v>
          </cell>
          <cell r="P1885" t="str">
            <v>01tPQ00000AZl05YAD</v>
          </cell>
          <cell r="R1885" t="str">
            <v/>
          </cell>
          <cell r="S1885" t="str">
            <v>01tPQ00000AZl05YADa5gPQ00000060S2YAI</v>
          </cell>
        </row>
        <row r="1886">
          <cell r="A1886" t="str">
            <v>Raspberry, Caroline P15</v>
          </cell>
          <cell r="B1886" t="str">
            <v>202601-202652</v>
          </cell>
          <cell r="C1886" t="str">
            <v>a5gPQ00000060ocYAA</v>
          </cell>
          <cell r="D1886">
            <v>46019</v>
          </cell>
          <cell r="E1886" t="str">
            <v>2026W01</v>
          </cell>
          <cell r="F1886">
            <v>46382</v>
          </cell>
          <cell r="G1886" t="str">
            <v>2026W52</v>
          </cell>
          <cell r="H1886">
            <v>0</v>
          </cell>
          <cell r="I1886">
            <v>0</v>
          </cell>
          <cell r="J1886">
            <v>0</v>
          </cell>
          <cell r="K1886">
            <v>0</v>
          </cell>
          <cell r="L1886">
            <v>0</v>
          </cell>
          <cell r="M1886">
            <v>0</v>
          </cell>
          <cell r="N1886" t="b">
            <v>0</v>
          </cell>
          <cell r="O1886" t="b">
            <v>1</v>
          </cell>
          <cell r="P1886" t="str">
            <v>01tPQ00000AZl05YAD</v>
          </cell>
          <cell r="R1886" t="str">
            <v/>
          </cell>
          <cell r="S1886" t="str">
            <v>01tPQ00000AZl05YADa5gPQ00000060ocYAA</v>
          </cell>
        </row>
        <row r="1887">
          <cell r="A1887" t="str">
            <v>Raspberry, Heritage URC</v>
          </cell>
          <cell r="B1887" t="str">
            <v>202501-202552</v>
          </cell>
          <cell r="C1887" t="str">
            <v>a5gPQ00000060S3YAI</v>
          </cell>
          <cell r="D1887">
            <v>45655</v>
          </cell>
          <cell r="E1887" t="str">
            <v>2025W01</v>
          </cell>
          <cell r="F1887">
            <v>46018</v>
          </cell>
          <cell r="G1887" t="str">
            <v>2025W52</v>
          </cell>
          <cell r="H1887">
            <v>0</v>
          </cell>
          <cell r="I1887">
            <v>0</v>
          </cell>
          <cell r="J1887">
            <v>0</v>
          </cell>
          <cell r="K1887">
            <v>0</v>
          </cell>
          <cell r="L1887">
            <v>0</v>
          </cell>
          <cell r="M1887">
            <v>0</v>
          </cell>
          <cell r="N1887" t="b">
            <v>0</v>
          </cell>
          <cell r="O1887" t="b">
            <v>1</v>
          </cell>
          <cell r="P1887" t="str">
            <v>01tPQ00000AZl06YAD</v>
          </cell>
          <cell r="R1887" t="str">
            <v/>
          </cell>
          <cell r="S1887" t="str">
            <v>01tPQ00000AZl06YADa5gPQ00000060S3YAI</v>
          </cell>
        </row>
        <row r="1888">
          <cell r="A1888" t="str">
            <v>Raspberry, Heritage URC</v>
          </cell>
          <cell r="B1888" t="str">
            <v>202601-202652</v>
          </cell>
          <cell r="C1888" t="str">
            <v>a5gPQ00000060odYAA</v>
          </cell>
          <cell r="D1888">
            <v>46019</v>
          </cell>
          <cell r="E1888" t="str">
            <v>2026W01</v>
          </cell>
          <cell r="F1888">
            <v>46382</v>
          </cell>
          <cell r="G1888" t="str">
            <v>2026W52</v>
          </cell>
          <cell r="H1888">
            <v>0</v>
          </cell>
          <cell r="I1888">
            <v>0</v>
          </cell>
          <cell r="J1888">
            <v>0</v>
          </cell>
          <cell r="K1888">
            <v>0</v>
          </cell>
          <cell r="L1888">
            <v>0</v>
          </cell>
          <cell r="M1888">
            <v>0</v>
          </cell>
          <cell r="N1888" t="b">
            <v>0</v>
          </cell>
          <cell r="O1888" t="b">
            <v>1</v>
          </cell>
          <cell r="P1888" t="str">
            <v>01tPQ00000AZl06YAD</v>
          </cell>
          <cell r="R1888" t="str">
            <v/>
          </cell>
          <cell r="S1888" t="str">
            <v>01tPQ00000AZl06YADa5gPQ00000060odYAA</v>
          </cell>
        </row>
        <row r="1889">
          <cell r="A1889" t="str">
            <v>Raspberry, Heritage P15</v>
          </cell>
          <cell r="B1889" t="str">
            <v>202501-202552</v>
          </cell>
          <cell r="C1889" t="str">
            <v>a5gPQ00000060S4YAI</v>
          </cell>
          <cell r="D1889">
            <v>45655</v>
          </cell>
          <cell r="E1889" t="str">
            <v>2025W01</v>
          </cell>
          <cell r="F1889">
            <v>46018</v>
          </cell>
          <cell r="G1889" t="str">
            <v>2025W52</v>
          </cell>
          <cell r="H1889">
            <v>0</v>
          </cell>
          <cell r="I1889">
            <v>0</v>
          </cell>
          <cell r="J1889">
            <v>0</v>
          </cell>
          <cell r="K1889">
            <v>0</v>
          </cell>
          <cell r="L1889">
            <v>0</v>
          </cell>
          <cell r="M1889">
            <v>0</v>
          </cell>
          <cell r="N1889" t="b">
            <v>0</v>
          </cell>
          <cell r="O1889" t="b">
            <v>1</v>
          </cell>
          <cell r="P1889" t="str">
            <v>01tPQ00000AZl07YAD</v>
          </cell>
          <cell r="R1889" t="str">
            <v/>
          </cell>
          <cell r="S1889" t="str">
            <v>01tPQ00000AZl07YADa5gPQ00000060S4YAI</v>
          </cell>
        </row>
        <row r="1890">
          <cell r="A1890" t="str">
            <v>Raspberry, Heritage P15</v>
          </cell>
          <cell r="B1890" t="str">
            <v>202601-202652</v>
          </cell>
          <cell r="C1890" t="str">
            <v>a5gPQ00000060oeYAA</v>
          </cell>
          <cell r="D1890">
            <v>46019</v>
          </cell>
          <cell r="E1890" t="str">
            <v>2026W01</v>
          </cell>
          <cell r="F1890">
            <v>46382</v>
          </cell>
          <cell r="G1890" t="str">
            <v>2026W52</v>
          </cell>
          <cell r="H1890">
            <v>0</v>
          </cell>
          <cell r="I1890">
            <v>0</v>
          </cell>
          <cell r="J1890">
            <v>0</v>
          </cell>
          <cell r="K1890">
            <v>0</v>
          </cell>
          <cell r="L1890">
            <v>0</v>
          </cell>
          <cell r="M1890">
            <v>0</v>
          </cell>
          <cell r="N1890" t="b">
            <v>0</v>
          </cell>
          <cell r="O1890" t="b">
            <v>1</v>
          </cell>
          <cell r="P1890" t="str">
            <v>01tPQ00000AZl07YAD</v>
          </cell>
          <cell r="R1890" t="str">
            <v/>
          </cell>
          <cell r="S1890" t="str">
            <v>01tPQ00000AZl07YADa5gPQ00000060oeYAA</v>
          </cell>
        </row>
        <row r="1891">
          <cell r="A1891" t="str">
            <v>Raspberry, Polana URC</v>
          </cell>
          <cell r="B1891" t="str">
            <v>202501-202552</v>
          </cell>
          <cell r="C1891" t="str">
            <v>a5gPQ00000060S5YAI</v>
          </cell>
          <cell r="D1891">
            <v>45655</v>
          </cell>
          <cell r="E1891" t="str">
            <v>2025W01</v>
          </cell>
          <cell r="F1891">
            <v>46018</v>
          </cell>
          <cell r="G1891" t="str">
            <v>2025W52</v>
          </cell>
          <cell r="H1891">
            <v>0</v>
          </cell>
          <cell r="I1891">
            <v>0</v>
          </cell>
          <cell r="J1891">
            <v>0</v>
          </cell>
          <cell r="K1891">
            <v>0</v>
          </cell>
          <cell r="L1891">
            <v>0</v>
          </cell>
          <cell r="M1891">
            <v>0</v>
          </cell>
          <cell r="N1891" t="b">
            <v>0</v>
          </cell>
          <cell r="O1891" t="b">
            <v>1</v>
          </cell>
          <cell r="P1891" t="str">
            <v>01tPQ00000AZl08YAD</v>
          </cell>
          <cell r="R1891" t="str">
            <v/>
          </cell>
          <cell r="S1891" t="str">
            <v>01tPQ00000AZl08YADa5gPQ00000060S5YAI</v>
          </cell>
        </row>
        <row r="1892">
          <cell r="A1892" t="str">
            <v>Raspberry, Polana URC</v>
          </cell>
          <cell r="B1892" t="str">
            <v>202601-202652</v>
          </cell>
          <cell r="C1892" t="str">
            <v>a5gPQ00000060ofYAA</v>
          </cell>
          <cell r="D1892">
            <v>46019</v>
          </cell>
          <cell r="E1892" t="str">
            <v>2026W01</v>
          </cell>
          <cell r="F1892">
            <v>46382</v>
          </cell>
          <cell r="G1892" t="str">
            <v>2026W52</v>
          </cell>
          <cell r="H1892">
            <v>0</v>
          </cell>
          <cell r="I1892">
            <v>0</v>
          </cell>
          <cell r="J1892">
            <v>0</v>
          </cell>
          <cell r="K1892">
            <v>0</v>
          </cell>
          <cell r="L1892">
            <v>0</v>
          </cell>
          <cell r="M1892">
            <v>0</v>
          </cell>
          <cell r="N1892" t="b">
            <v>0</v>
          </cell>
          <cell r="O1892" t="b">
            <v>1</v>
          </cell>
          <cell r="P1892" t="str">
            <v>01tPQ00000AZl08YAD</v>
          </cell>
          <cell r="R1892" t="str">
            <v/>
          </cell>
          <cell r="S1892" t="str">
            <v>01tPQ00000AZl08YADa5gPQ00000060ofYAA</v>
          </cell>
        </row>
        <row r="1893">
          <cell r="A1893" t="str">
            <v>Raspberry, Polana P15</v>
          </cell>
          <cell r="B1893" t="str">
            <v>202501-202552</v>
          </cell>
          <cell r="C1893" t="str">
            <v>a5gPQ00000060S6YAI</v>
          </cell>
          <cell r="D1893">
            <v>45655</v>
          </cell>
          <cell r="E1893" t="str">
            <v>2025W01</v>
          </cell>
          <cell r="F1893">
            <v>46018</v>
          </cell>
          <cell r="G1893" t="str">
            <v>2025W52</v>
          </cell>
          <cell r="H1893">
            <v>0</v>
          </cell>
          <cell r="I1893">
            <v>0</v>
          </cell>
          <cell r="J1893">
            <v>0</v>
          </cell>
          <cell r="K1893">
            <v>0</v>
          </cell>
          <cell r="L1893">
            <v>0</v>
          </cell>
          <cell r="M1893">
            <v>0</v>
          </cell>
          <cell r="N1893" t="b">
            <v>0</v>
          </cell>
          <cell r="O1893" t="b">
            <v>1</v>
          </cell>
          <cell r="P1893" t="str">
            <v>01tPQ00000AZl09YAD</v>
          </cell>
          <cell r="R1893" t="str">
            <v/>
          </cell>
          <cell r="S1893" t="str">
            <v>01tPQ00000AZl09YADa5gPQ00000060S6YAI</v>
          </cell>
        </row>
        <row r="1894">
          <cell r="A1894" t="str">
            <v>Raspberry, Polana P15</v>
          </cell>
          <cell r="B1894" t="str">
            <v>202601-202652</v>
          </cell>
          <cell r="C1894" t="str">
            <v>a5gPQ00000060ogYAA</v>
          </cell>
          <cell r="D1894">
            <v>46019</v>
          </cell>
          <cell r="E1894" t="str">
            <v>2026W01</v>
          </cell>
          <cell r="F1894">
            <v>46382</v>
          </cell>
          <cell r="G1894" t="str">
            <v>2026W52</v>
          </cell>
          <cell r="H1894">
            <v>0</v>
          </cell>
          <cell r="I1894">
            <v>0</v>
          </cell>
          <cell r="J1894">
            <v>0</v>
          </cell>
          <cell r="K1894">
            <v>0</v>
          </cell>
          <cell r="L1894">
            <v>0</v>
          </cell>
          <cell r="M1894">
            <v>0</v>
          </cell>
          <cell r="N1894" t="b">
            <v>0</v>
          </cell>
          <cell r="O1894" t="b">
            <v>1</v>
          </cell>
          <cell r="P1894" t="str">
            <v>01tPQ00000AZl09YAD</v>
          </cell>
          <cell r="R1894" t="str">
            <v/>
          </cell>
          <cell r="S1894" t="str">
            <v>01tPQ00000AZl09YADa5gPQ00000060ogYAA</v>
          </cell>
        </row>
        <row r="1895">
          <cell r="A1895" t="str">
            <v>Rose, Arborose Laguna #2</v>
          </cell>
          <cell r="B1895" t="str">
            <v>202531-202630</v>
          </cell>
          <cell r="C1895" t="str">
            <v>a5gPQ00000060IKYAY</v>
          </cell>
          <cell r="D1895">
            <v>45865</v>
          </cell>
          <cell r="E1895" t="str">
            <v>2025W31</v>
          </cell>
          <cell r="F1895">
            <v>46228</v>
          </cell>
          <cell r="G1895" t="str">
            <v>2026W30</v>
          </cell>
          <cell r="H1895">
            <v>194</v>
          </cell>
          <cell r="I1895">
            <v>0</v>
          </cell>
          <cell r="J1895">
            <v>0</v>
          </cell>
          <cell r="K1895">
            <v>190</v>
          </cell>
          <cell r="L1895">
            <v>0</v>
          </cell>
          <cell r="M1895">
            <v>4</v>
          </cell>
          <cell r="N1895" t="b">
            <v>1</v>
          </cell>
          <cell r="O1895" t="b">
            <v>1</v>
          </cell>
          <cell r="P1895" t="str">
            <v>01tPQ00000AZl0AYAT</v>
          </cell>
          <cell r="R1895" t="str">
            <v>2026W18</v>
          </cell>
          <cell r="S1895" t="str">
            <v>01tPQ00000AZl0AYATa5gPQ00000060IKYAY</v>
          </cell>
        </row>
        <row r="1896">
          <cell r="A1896" t="str">
            <v>Rose, Patio Tree, Double Knock Out #5</v>
          </cell>
          <cell r="B1896" t="str">
            <v>202531-202630</v>
          </cell>
          <cell r="C1896" t="str">
            <v>a5gPQ00000060ILYAY</v>
          </cell>
          <cell r="D1896">
            <v>45865</v>
          </cell>
          <cell r="E1896" t="str">
            <v>2025W31</v>
          </cell>
          <cell r="F1896">
            <v>46228</v>
          </cell>
          <cell r="G1896" t="str">
            <v>2026W30</v>
          </cell>
          <cell r="H1896">
            <v>4467</v>
          </cell>
          <cell r="I1896">
            <v>0</v>
          </cell>
          <cell r="J1896">
            <v>0</v>
          </cell>
          <cell r="K1896">
            <v>4117</v>
          </cell>
          <cell r="L1896">
            <v>0</v>
          </cell>
          <cell r="M1896">
            <v>350</v>
          </cell>
          <cell r="N1896" t="b">
            <v>1</v>
          </cell>
          <cell r="O1896" t="b">
            <v>1</v>
          </cell>
          <cell r="P1896" t="str">
            <v>01tPQ00000AZl0BYAT</v>
          </cell>
          <cell r="R1896" t="str">
            <v>2026W18</v>
          </cell>
          <cell r="S1896" t="str">
            <v>01tPQ00000AZl0BYATa5gPQ00000060ILYAY</v>
          </cell>
        </row>
        <row r="1897">
          <cell r="A1897" t="str">
            <v>Rose, Patio Tree, Easy Bee-zy Knock Out #5</v>
          </cell>
          <cell r="B1897" t="str">
            <v>202531-202630</v>
          </cell>
          <cell r="C1897" t="str">
            <v>a5gPQ00000060IMYAY</v>
          </cell>
          <cell r="D1897">
            <v>45865</v>
          </cell>
          <cell r="E1897" t="str">
            <v>2025W31</v>
          </cell>
          <cell r="F1897">
            <v>46228</v>
          </cell>
          <cell r="G1897" t="str">
            <v>2026W30</v>
          </cell>
          <cell r="H1897">
            <v>1476</v>
          </cell>
          <cell r="I1897">
            <v>0</v>
          </cell>
          <cell r="J1897">
            <v>0</v>
          </cell>
          <cell r="K1897">
            <v>1469</v>
          </cell>
          <cell r="L1897">
            <v>0</v>
          </cell>
          <cell r="M1897">
            <v>7</v>
          </cell>
          <cell r="N1897" t="b">
            <v>1</v>
          </cell>
          <cell r="O1897" t="b">
            <v>1</v>
          </cell>
          <cell r="P1897" t="str">
            <v>01tPQ00000AZl0CYAT</v>
          </cell>
          <cell r="R1897" t="str">
            <v>2026W18</v>
          </cell>
          <cell r="S1897" t="str">
            <v>01tPQ00000AZl0CYATa5gPQ00000060IMYAY</v>
          </cell>
        </row>
        <row r="1898">
          <cell r="A1898" t="str">
            <v>Rose, Patio Tree, Knock Out #5</v>
          </cell>
          <cell r="B1898" t="str">
            <v>202531-202630</v>
          </cell>
          <cell r="C1898" t="str">
            <v>a5gPQ00000060INYAY</v>
          </cell>
          <cell r="D1898">
            <v>45865</v>
          </cell>
          <cell r="E1898" t="str">
            <v>2025W31</v>
          </cell>
          <cell r="F1898">
            <v>46228</v>
          </cell>
          <cell r="G1898" t="str">
            <v>2026W30</v>
          </cell>
          <cell r="H1898">
            <v>2993</v>
          </cell>
          <cell r="I1898">
            <v>0</v>
          </cell>
          <cell r="J1898">
            <v>0</v>
          </cell>
          <cell r="K1898">
            <v>2964</v>
          </cell>
          <cell r="L1898">
            <v>0</v>
          </cell>
          <cell r="M1898">
            <v>29</v>
          </cell>
          <cell r="N1898" t="b">
            <v>1</v>
          </cell>
          <cell r="O1898" t="b">
            <v>1</v>
          </cell>
          <cell r="P1898" t="str">
            <v>01tPQ00000AZl1VYAT</v>
          </cell>
          <cell r="R1898" t="str">
            <v>2026W18</v>
          </cell>
          <cell r="S1898" t="str">
            <v>01tPQ00000AZl1VYATa5gPQ00000060INYAY</v>
          </cell>
        </row>
        <row r="1899">
          <cell r="A1899" t="str">
            <v>Rose, Patio Tree, Peachy Knock Out #5</v>
          </cell>
          <cell r="B1899" t="str">
            <v>202531-202630</v>
          </cell>
          <cell r="C1899" t="str">
            <v>a5gPQ00000060IOYAY</v>
          </cell>
          <cell r="D1899">
            <v>45865</v>
          </cell>
          <cell r="E1899" t="str">
            <v>2025W31</v>
          </cell>
          <cell r="F1899">
            <v>46228</v>
          </cell>
          <cell r="G1899" t="str">
            <v>2026W30</v>
          </cell>
          <cell r="H1899">
            <v>1492</v>
          </cell>
          <cell r="I1899">
            <v>0</v>
          </cell>
          <cell r="J1899">
            <v>0</v>
          </cell>
          <cell r="K1899">
            <v>1330</v>
          </cell>
          <cell r="L1899">
            <v>0</v>
          </cell>
          <cell r="M1899">
            <v>162</v>
          </cell>
          <cell r="N1899" t="b">
            <v>1</v>
          </cell>
          <cell r="O1899" t="b">
            <v>1</v>
          </cell>
          <cell r="P1899" t="str">
            <v>01tPQ00000AZl1WYAT</v>
          </cell>
          <cell r="R1899" t="str">
            <v>2026W18</v>
          </cell>
          <cell r="S1899" t="str">
            <v>01tPQ00000AZl1WYATa5gPQ00000060IOYAY</v>
          </cell>
        </row>
        <row r="1900">
          <cell r="A1900" t="str">
            <v>Rose, Patio Tree, Petite Knock Out #5</v>
          </cell>
          <cell r="B1900" t="str">
            <v>202531-202630</v>
          </cell>
          <cell r="C1900" t="str">
            <v>a5gPQ00000060IPYAY</v>
          </cell>
          <cell r="D1900">
            <v>45865</v>
          </cell>
          <cell r="E1900" t="str">
            <v>2025W31</v>
          </cell>
          <cell r="F1900">
            <v>46228</v>
          </cell>
          <cell r="G1900" t="str">
            <v>2026W30</v>
          </cell>
          <cell r="H1900">
            <v>997</v>
          </cell>
          <cell r="I1900">
            <v>0</v>
          </cell>
          <cell r="J1900">
            <v>0</v>
          </cell>
          <cell r="K1900">
            <v>997</v>
          </cell>
          <cell r="L1900">
            <v>0</v>
          </cell>
          <cell r="M1900">
            <v>0</v>
          </cell>
          <cell r="N1900" t="b">
            <v>1</v>
          </cell>
          <cell r="O1900" t="b">
            <v>1</v>
          </cell>
          <cell r="P1900" t="str">
            <v>01tPQ00000AZl1XYAT</v>
          </cell>
          <cell r="R1900" t="str">
            <v>2026W18</v>
          </cell>
          <cell r="S1900" t="str">
            <v>01tPQ00000AZl1XYATa5gPQ00000060IPYAY</v>
          </cell>
        </row>
        <row r="1901">
          <cell r="A1901" t="str">
            <v>Rose, Patio Tree, Pink Double Knock Out #5</v>
          </cell>
          <cell r="B1901" t="str">
            <v>202531-202630</v>
          </cell>
          <cell r="C1901" t="str">
            <v>a5gPQ00000060IQYAY</v>
          </cell>
          <cell r="D1901">
            <v>45865</v>
          </cell>
          <cell r="E1901" t="str">
            <v>2025W31</v>
          </cell>
          <cell r="F1901">
            <v>46228</v>
          </cell>
          <cell r="G1901" t="str">
            <v>2026W30</v>
          </cell>
          <cell r="H1901">
            <v>1991</v>
          </cell>
          <cell r="I1901">
            <v>0</v>
          </cell>
          <cell r="J1901">
            <v>0</v>
          </cell>
          <cell r="K1901">
            <v>1991</v>
          </cell>
          <cell r="L1901">
            <v>0</v>
          </cell>
          <cell r="M1901">
            <v>0</v>
          </cell>
          <cell r="N1901" t="b">
            <v>1</v>
          </cell>
          <cell r="O1901" t="b">
            <v>1</v>
          </cell>
          <cell r="P1901" t="str">
            <v>01tPQ00000AZl1YYAT</v>
          </cell>
          <cell r="R1901" t="str">
            <v>2026W18</v>
          </cell>
          <cell r="S1901" t="str">
            <v>01tPQ00000AZl1YYATa5gPQ00000060IQYAY</v>
          </cell>
        </row>
        <row r="1902">
          <cell r="A1902" t="str">
            <v>Rose, Patio Tree, Sunny Knock Out #5</v>
          </cell>
          <cell r="B1902" t="str">
            <v>202531-202630</v>
          </cell>
          <cell r="C1902" t="str">
            <v>a5gPQ00000060IRYAY</v>
          </cell>
          <cell r="D1902">
            <v>45865</v>
          </cell>
          <cell r="E1902" t="str">
            <v>2025W31</v>
          </cell>
          <cell r="F1902">
            <v>46228</v>
          </cell>
          <cell r="G1902" t="str">
            <v>2026W30</v>
          </cell>
          <cell r="H1902">
            <v>0</v>
          </cell>
          <cell r="I1902">
            <v>0</v>
          </cell>
          <cell r="J1902">
            <v>0</v>
          </cell>
          <cell r="K1902">
            <v>0</v>
          </cell>
          <cell r="L1902">
            <v>0</v>
          </cell>
          <cell r="M1902">
            <v>0</v>
          </cell>
          <cell r="N1902" t="b">
            <v>1</v>
          </cell>
          <cell r="O1902" t="b">
            <v>1</v>
          </cell>
          <cell r="P1902" t="str">
            <v>01tPQ00000AZl1ZYAT</v>
          </cell>
          <cell r="R1902" t="str">
            <v/>
          </cell>
          <cell r="S1902" t="str">
            <v>01tPQ00000AZl1ZYATa5gPQ00000060IRYAY</v>
          </cell>
        </row>
        <row r="1903">
          <cell r="A1903" t="str">
            <v>Rose, Patio Tree, White Knock Out #5</v>
          </cell>
          <cell r="B1903" t="str">
            <v>202531-202630</v>
          </cell>
          <cell r="C1903" t="str">
            <v>a5gPQ00000060ISYAY</v>
          </cell>
          <cell r="D1903">
            <v>45865</v>
          </cell>
          <cell r="E1903" t="str">
            <v>2025W31</v>
          </cell>
          <cell r="F1903">
            <v>46228</v>
          </cell>
          <cell r="G1903" t="str">
            <v>2026W30</v>
          </cell>
          <cell r="H1903">
            <v>988</v>
          </cell>
          <cell r="I1903">
            <v>0</v>
          </cell>
          <cell r="J1903">
            <v>0</v>
          </cell>
          <cell r="K1903">
            <v>986</v>
          </cell>
          <cell r="L1903">
            <v>0</v>
          </cell>
          <cell r="M1903">
            <v>2</v>
          </cell>
          <cell r="N1903" t="b">
            <v>1</v>
          </cell>
          <cell r="O1903" t="b">
            <v>1</v>
          </cell>
          <cell r="P1903" t="str">
            <v>01tPQ00000AZl1aYAD</v>
          </cell>
          <cell r="R1903" t="str">
            <v>2026W18</v>
          </cell>
          <cell r="S1903" t="str">
            <v>01tPQ00000AZl1aYADa5gPQ00000060ISYAY</v>
          </cell>
        </row>
        <row r="1904">
          <cell r="A1904" t="str">
            <v>Rose, Albireo Orange Plug</v>
          </cell>
          <cell r="B1904" t="str">
            <v>202501-202552</v>
          </cell>
          <cell r="C1904" t="str">
            <v>a5gPQ00000060S7YAI</v>
          </cell>
          <cell r="D1904">
            <v>45655</v>
          </cell>
          <cell r="E1904" t="str">
            <v>2025W01</v>
          </cell>
          <cell r="F1904">
            <v>46018</v>
          </cell>
          <cell r="G1904" t="str">
            <v>2025W52</v>
          </cell>
          <cell r="H1904">
            <v>0</v>
          </cell>
          <cell r="I1904">
            <v>0</v>
          </cell>
          <cell r="J1904">
            <v>0</v>
          </cell>
          <cell r="K1904">
            <v>0</v>
          </cell>
          <cell r="L1904">
            <v>0</v>
          </cell>
          <cell r="M1904">
            <v>0</v>
          </cell>
          <cell r="N1904" t="b">
            <v>0</v>
          </cell>
          <cell r="O1904" t="b">
            <v>1</v>
          </cell>
          <cell r="P1904" t="str">
            <v>01tPQ00000AZl1bYAD</v>
          </cell>
          <cell r="R1904" t="str">
            <v/>
          </cell>
          <cell r="S1904" t="str">
            <v>01tPQ00000AZl1bYADa5gPQ00000060S7YAI</v>
          </cell>
        </row>
        <row r="1905">
          <cell r="A1905" t="str">
            <v>Rose, Albireo Orange Plug</v>
          </cell>
          <cell r="B1905" t="str">
            <v>202601-202652</v>
          </cell>
          <cell r="C1905" t="str">
            <v>a5gPQ00000060ohYAA</v>
          </cell>
          <cell r="D1905">
            <v>46019</v>
          </cell>
          <cell r="E1905" t="str">
            <v>2026W01</v>
          </cell>
          <cell r="F1905">
            <v>46382</v>
          </cell>
          <cell r="G1905" t="str">
            <v>2026W52</v>
          </cell>
          <cell r="H1905">
            <v>0</v>
          </cell>
          <cell r="I1905">
            <v>288</v>
          </cell>
          <cell r="J1905">
            <v>0</v>
          </cell>
          <cell r="K1905">
            <v>0</v>
          </cell>
          <cell r="L1905">
            <v>0</v>
          </cell>
          <cell r="M1905">
            <v>288</v>
          </cell>
          <cell r="N1905" t="b">
            <v>0</v>
          </cell>
          <cell r="O1905" t="b">
            <v>1</v>
          </cell>
          <cell r="P1905" t="str">
            <v>01tPQ00000AZl1bYAD</v>
          </cell>
          <cell r="R1905" t="str">
            <v/>
          </cell>
          <cell r="S1905" t="str">
            <v>01tPQ00000AZl1bYADa5gPQ00000060ohYAA</v>
          </cell>
        </row>
        <row r="1906">
          <cell r="A1906" t="str">
            <v>Rose, Albireo Orange #1 BHG</v>
          </cell>
          <cell r="B1906" t="str">
            <v>202531-202630</v>
          </cell>
          <cell r="C1906" t="str">
            <v>a5gPQ00000060ITYAY</v>
          </cell>
          <cell r="D1906">
            <v>45865</v>
          </cell>
          <cell r="E1906" t="str">
            <v>2025W31</v>
          </cell>
          <cell r="F1906">
            <v>46228</v>
          </cell>
          <cell r="G1906" t="str">
            <v>2026W30</v>
          </cell>
          <cell r="H1906">
            <v>782</v>
          </cell>
          <cell r="I1906">
            <v>0</v>
          </cell>
          <cell r="J1906">
            <v>0</v>
          </cell>
          <cell r="K1906">
            <v>782</v>
          </cell>
          <cell r="L1906">
            <v>0</v>
          </cell>
          <cell r="M1906">
            <v>0</v>
          </cell>
          <cell r="N1906" t="b">
            <v>1</v>
          </cell>
          <cell r="O1906" t="b">
            <v>1</v>
          </cell>
          <cell r="P1906" t="str">
            <v>01tPQ00000AZl1cYAD</v>
          </cell>
          <cell r="R1906" t="str">
            <v>2026W18</v>
          </cell>
          <cell r="S1906" t="str">
            <v>01tPQ00000AZl1cYADa5gPQ00000060ITYAY</v>
          </cell>
        </row>
        <row r="1907">
          <cell r="A1907" t="str">
            <v>Rose, Candy Cane Cocktail #2</v>
          </cell>
          <cell r="B1907" t="str">
            <v>202531-202630</v>
          </cell>
          <cell r="C1907" t="str">
            <v>a5gPQ00000060IUYAY</v>
          </cell>
          <cell r="D1907">
            <v>45865</v>
          </cell>
          <cell r="E1907" t="str">
            <v>2025W31</v>
          </cell>
          <cell r="F1907">
            <v>46228</v>
          </cell>
          <cell r="G1907" t="str">
            <v>2026W30</v>
          </cell>
          <cell r="H1907">
            <v>1110</v>
          </cell>
          <cell r="I1907">
            <v>0</v>
          </cell>
          <cell r="J1907">
            <v>0</v>
          </cell>
          <cell r="K1907">
            <v>1046</v>
          </cell>
          <cell r="L1907">
            <v>0</v>
          </cell>
          <cell r="M1907">
            <v>64</v>
          </cell>
          <cell r="N1907" t="b">
            <v>1</v>
          </cell>
          <cell r="O1907" t="b">
            <v>1</v>
          </cell>
          <cell r="P1907" t="str">
            <v>01tPQ00000AZl1dYAD</v>
          </cell>
          <cell r="R1907" t="str">
            <v>2026W18</v>
          </cell>
          <cell r="S1907" t="str">
            <v>01tPQ00000AZl1dYADa5gPQ00000060IUYAY</v>
          </cell>
        </row>
        <row r="1908">
          <cell r="A1908" t="str">
            <v>Rose, Celestial Blue Sky Plug</v>
          </cell>
          <cell r="B1908" t="str">
            <v>202501-202552</v>
          </cell>
          <cell r="C1908" t="str">
            <v>a5gPQ00000060S8YAI</v>
          </cell>
          <cell r="D1908">
            <v>45655</v>
          </cell>
          <cell r="E1908" t="str">
            <v>2025W01</v>
          </cell>
          <cell r="F1908">
            <v>46018</v>
          </cell>
          <cell r="G1908" t="str">
            <v>2025W52</v>
          </cell>
          <cell r="H1908">
            <v>0</v>
          </cell>
          <cell r="I1908">
            <v>0</v>
          </cell>
          <cell r="J1908">
            <v>0</v>
          </cell>
          <cell r="K1908">
            <v>0</v>
          </cell>
          <cell r="L1908">
            <v>0</v>
          </cell>
          <cell r="M1908">
            <v>0</v>
          </cell>
          <cell r="N1908" t="b">
            <v>0</v>
          </cell>
          <cell r="O1908" t="b">
            <v>1</v>
          </cell>
          <cell r="P1908" t="str">
            <v>01tPQ00000AZl1eYAD</v>
          </cell>
          <cell r="R1908" t="str">
            <v/>
          </cell>
          <cell r="S1908" t="str">
            <v>01tPQ00000AZl1eYADa5gPQ00000060S8YAI</v>
          </cell>
        </row>
        <row r="1909">
          <cell r="A1909" t="str">
            <v>Rose, Celestial Blue Sky Plug</v>
          </cell>
          <cell r="B1909" t="str">
            <v>202601-202652</v>
          </cell>
          <cell r="C1909" t="str">
            <v>a5gPQ00000060oiYAA</v>
          </cell>
          <cell r="D1909">
            <v>46019</v>
          </cell>
          <cell r="E1909" t="str">
            <v>2026W01</v>
          </cell>
          <cell r="F1909">
            <v>46382</v>
          </cell>
          <cell r="G1909" t="str">
            <v>2026W52</v>
          </cell>
          <cell r="H1909">
            <v>0</v>
          </cell>
          <cell r="I1909">
            <v>216</v>
          </cell>
          <cell r="J1909">
            <v>0</v>
          </cell>
          <cell r="K1909">
            <v>0</v>
          </cell>
          <cell r="L1909">
            <v>0</v>
          </cell>
          <cell r="M1909">
            <v>228</v>
          </cell>
          <cell r="N1909" t="b">
            <v>0</v>
          </cell>
          <cell r="O1909" t="b">
            <v>1</v>
          </cell>
          <cell r="P1909" t="str">
            <v>01tPQ00000AZl1eYAD</v>
          </cell>
          <cell r="R1909" t="str">
            <v/>
          </cell>
          <cell r="S1909" t="str">
            <v>01tPQ00000AZl1eYADa5gPQ00000060oiYAA</v>
          </cell>
        </row>
        <row r="1910">
          <cell r="A1910" t="str">
            <v>Rose, Celestial Blue Sky #1 BHG</v>
          </cell>
          <cell r="B1910" t="str">
            <v>202531-202630</v>
          </cell>
          <cell r="C1910" t="str">
            <v>a5gPQ00000060IVYAY</v>
          </cell>
          <cell r="D1910">
            <v>45865</v>
          </cell>
          <cell r="E1910" t="str">
            <v>2025W31</v>
          </cell>
          <cell r="F1910">
            <v>46228</v>
          </cell>
          <cell r="G1910" t="str">
            <v>2026W30</v>
          </cell>
          <cell r="H1910">
            <v>780</v>
          </cell>
          <cell r="I1910">
            <v>0</v>
          </cell>
          <cell r="J1910">
            <v>0</v>
          </cell>
          <cell r="K1910">
            <v>780</v>
          </cell>
          <cell r="L1910">
            <v>0</v>
          </cell>
          <cell r="M1910">
            <v>0</v>
          </cell>
          <cell r="N1910" t="b">
            <v>1</v>
          </cell>
          <cell r="O1910" t="b">
            <v>1</v>
          </cell>
          <cell r="P1910" t="str">
            <v>01tPQ00000AZl1fYAD</v>
          </cell>
          <cell r="R1910" t="str">
            <v>2026W18</v>
          </cell>
          <cell r="S1910" t="str">
            <v>01tPQ00000AZl1fYADa5gPQ00000060IVYAY</v>
          </cell>
        </row>
        <row r="1911">
          <cell r="A1911" t="str">
            <v>Rose, Shrub, Cinnamon Hearts Plug</v>
          </cell>
          <cell r="B1911" t="str">
            <v>202501-202552</v>
          </cell>
          <cell r="C1911" t="str">
            <v>a5gPQ00000060S9YAI</v>
          </cell>
          <cell r="D1911">
            <v>45655</v>
          </cell>
          <cell r="E1911" t="str">
            <v>2025W01</v>
          </cell>
          <cell r="F1911">
            <v>46018</v>
          </cell>
          <cell r="G1911" t="str">
            <v>2025W52</v>
          </cell>
          <cell r="H1911">
            <v>0</v>
          </cell>
          <cell r="I1911">
            <v>0</v>
          </cell>
          <cell r="J1911">
            <v>0</v>
          </cell>
          <cell r="K1911">
            <v>0</v>
          </cell>
          <cell r="L1911">
            <v>0</v>
          </cell>
          <cell r="M1911">
            <v>0</v>
          </cell>
          <cell r="N1911" t="b">
            <v>0</v>
          </cell>
          <cell r="O1911" t="b">
            <v>1</v>
          </cell>
          <cell r="P1911" t="str">
            <v>01tPQ00000AZl1gYAD</v>
          </cell>
          <cell r="R1911" t="str">
            <v/>
          </cell>
          <cell r="S1911" t="str">
            <v>01tPQ00000AZl1gYADa5gPQ00000060S9YAI</v>
          </cell>
        </row>
        <row r="1912">
          <cell r="A1912" t="str">
            <v>Rose, Shrub, Cinnamon Hearts Plug</v>
          </cell>
          <cell r="B1912" t="str">
            <v>202601-202652</v>
          </cell>
          <cell r="C1912" t="str">
            <v>a5gPQ00000060ojYAA</v>
          </cell>
          <cell r="D1912">
            <v>46019</v>
          </cell>
          <cell r="E1912" t="str">
            <v>2026W01</v>
          </cell>
          <cell r="F1912">
            <v>46382</v>
          </cell>
          <cell r="G1912" t="str">
            <v>2026W52</v>
          </cell>
          <cell r="H1912">
            <v>0</v>
          </cell>
          <cell r="I1912">
            <v>0</v>
          </cell>
          <cell r="J1912">
            <v>0</v>
          </cell>
          <cell r="K1912">
            <v>0</v>
          </cell>
          <cell r="L1912">
            <v>0</v>
          </cell>
          <cell r="M1912">
            <v>0</v>
          </cell>
          <cell r="N1912" t="b">
            <v>0</v>
          </cell>
          <cell r="O1912" t="b">
            <v>1</v>
          </cell>
          <cell r="P1912" t="str">
            <v>01tPQ00000AZl1gYAD</v>
          </cell>
          <cell r="R1912" t="str">
            <v/>
          </cell>
          <cell r="S1912" t="str">
            <v>01tPQ00000AZl1gYADa5gPQ00000060ojYAA</v>
          </cell>
        </row>
        <row r="1913">
          <cell r="A1913" t="str">
            <v>Rose, Cinnamon Hearts #2</v>
          </cell>
          <cell r="B1913" t="str">
            <v>202531-202630</v>
          </cell>
          <cell r="C1913" t="str">
            <v>a5gPQ00000060IWYAY</v>
          </cell>
          <cell r="D1913">
            <v>45865</v>
          </cell>
          <cell r="E1913" t="str">
            <v>2025W31</v>
          </cell>
          <cell r="F1913">
            <v>46228</v>
          </cell>
          <cell r="G1913" t="str">
            <v>2026W30</v>
          </cell>
          <cell r="H1913">
            <v>0</v>
          </cell>
          <cell r="I1913">
            <v>0</v>
          </cell>
          <cell r="J1913">
            <v>0</v>
          </cell>
          <cell r="K1913">
            <v>0</v>
          </cell>
          <cell r="L1913">
            <v>0</v>
          </cell>
          <cell r="M1913">
            <v>0</v>
          </cell>
          <cell r="N1913" t="b">
            <v>1</v>
          </cell>
          <cell r="O1913" t="b">
            <v>1</v>
          </cell>
          <cell r="P1913" t="str">
            <v>01tPQ00000AZl1hYAD</v>
          </cell>
          <cell r="R1913" t="str">
            <v/>
          </cell>
          <cell r="S1913" t="str">
            <v>01tPQ00000AZl1hYADa5gPQ00000060IWYAY</v>
          </cell>
        </row>
        <row r="1914">
          <cell r="A1914" t="str">
            <v>Rose, Milwaukee's Calatrava #2</v>
          </cell>
          <cell r="B1914" t="str">
            <v>202531-202630</v>
          </cell>
          <cell r="C1914" t="str">
            <v>a5gPQ00000060IXYAY</v>
          </cell>
          <cell r="D1914">
            <v>45865</v>
          </cell>
          <cell r="E1914" t="str">
            <v>2025W31</v>
          </cell>
          <cell r="F1914">
            <v>46228</v>
          </cell>
          <cell r="G1914" t="str">
            <v>2026W30</v>
          </cell>
          <cell r="H1914">
            <v>0</v>
          </cell>
          <cell r="I1914">
            <v>0</v>
          </cell>
          <cell r="J1914">
            <v>0</v>
          </cell>
          <cell r="K1914">
            <v>0</v>
          </cell>
          <cell r="L1914">
            <v>0</v>
          </cell>
          <cell r="M1914">
            <v>0</v>
          </cell>
          <cell r="N1914" t="b">
            <v>1</v>
          </cell>
          <cell r="O1914" t="b">
            <v>1</v>
          </cell>
          <cell r="P1914" t="str">
            <v>01tPQ00000AZl1iYAD</v>
          </cell>
          <cell r="R1914" t="str">
            <v/>
          </cell>
          <cell r="S1914" t="str">
            <v>01tPQ00000AZl1iYADa5gPQ00000060IXYAY</v>
          </cell>
        </row>
        <row r="1915">
          <cell r="A1915" t="str">
            <v>Rose, Peach Lemonade #2</v>
          </cell>
          <cell r="B1915" t="str">
            <v>202531-202630</v>
          </cell>
          <cell r="C1915" t="str">
            <v>a5gPQ00000060IYYAY</v>
          </cell>
          <cell r="D1915">
            <v>45865</v>
          </cell>
          <cell r="E1915" t="str">
            <v>2025W31</v>
          </cell>
          <cell r="F1915">
            <v>46228</v>
          </cell>
          <cell r="G1915" t="str">
            <v>2026W30</v>
          </cell>
          <cell r="H1915">
            <v>0</v>
          </cell>
          <cell r="I1915">
            <v>0</v>
          </cell>
          <cell r="J1915">
            <v>0</v>
          </cell>
          <cell r="K1915">
            <v>0</v>
          </cell>
          <cell r="L1915">
            <v>0</v>
          </cell>
          <cell r="M1915">
            <v>0</v>
          </cell>
          <cell r="N1915" t="b">
            <v>1</v>
          </cell>
          <cell r="O1915" t="b">
            <v>1</v>
          </cell>
          <cell r="P1915" t="str">
            <v>01tPQ00000AZl1jYAD</v>
          </cell>
          <cell r="R1915" t="str">
            <v/>
          </cell>
          <cell r="S1915" t="str">
            <v>01tPQ00000AZl1jYADa5gPQ00000060IYYAY</v>
          </cell>
        </row>
        <row r="1916">
          <cell r="A1916" t="str">
            <v>Rose, Pink Lightning Plug</v>
          </cell>
          <cell r="B1916" t="str">
            <v>202501-202552</v>
          </cell>
          <cell r="C1916" t="str">
            <v>a5gPQ00000060SAYAY</v>
          </cell>
          <cell r="D1916">
            <v>45655</v>
          </cell>
          <cell r="E1916" t="str">
            <v>2025W01</v>
          </cell>
          <cell r="F1916">
            <v>46018</v>
          </cell>
          <cell r="G1916" t="str">
            <v>2025W52</v>
          </cell>
          <cell r="H1916">
            <v>0</v>
          </cell>
          <cell r="I1916">
            <v>0</v>
          </cell>
          <cell r="J1916">
            <v>0</v>
          </cell>
          <cell r="K1916">
            <v>0</v>
          </cell>
          <cell r="L1916">
            <v>0</v>
          </cell>
          <cell r="M1916">
            <v>0</v>
          </cell>
          <cell r="N1916" t="b">
            <v>0</v>
          </cell>
          <cell r="O1916" t="b">
            <v>1</v>
          </cell>
          <cell r="P1916" t="str">
            <v>01tPQ00000AZl1kYAD</v>
          </cell>
          <cell r="R1916" t="str">
            <v/>
          </cell>
          <cell r="S1916" t="str">
            <v>01tPQ00000AZl1kYADa5gPQ00000060SAYAY</v>
          </cell>
        </row>
        <row r="1917">
          <cell r="A1917" t="str">
            <v>Rose, Pink Lightning Plug</v>
          </cell>
          <cell r="B1917" t="str">
            <v>202601-202652</v>
          </cell>
          <cell r="C1917" t="str">
            <v>a5gPQ00000060okYAA</v>
          </cell>
          <cell r="D1917">
            <v>46019</v>
          </cell>
          <cell r="E1917" t="str">
            <v>2026W01</v>
          </cell>
          <cell r="F1917">
            <v>46382</v>
          </cell>
          <cell r="G1917" t="str">
            <v>2026W52</v>
          </cell>
          <cell r="H1917">
            <v>0</v>
          </cell>
          <cell r="I1917">
            <v>0</v>
          </cell>
          <cell r="J1917">
            <v>0</v>
          </cell>
          <cell r="K1917">
            <v>0</v>
          </cell>
          <cell r="L1917">
            <v>0</v>
          </cell>
          <cell r="M1917">
            <v>19</v>
          </cell>
          <cell r="N1917" t="b">
            <v>0</v>
          </cell>
          <cell r="O1917" t="b">
            <v>1</v>
          </cell>
          <cell r="P1917" t="str">
            <v>01tPQ00000AZl1kYAD</v>
          </cell>
          <cell r="R1917" t="str">
            <v/>
          </cell>
          <cell r="S1917" t="str">
            <v>01tPQ00000AZl1kYADa5gPQ00000060okYAA</v>
          </cell>
        </row>
        <row r="1918">
          <cell r="A1918" t="str">
            <v>Rose, Pink Lightning #1 BHG</v>
          </cell>
          <cell r="B1918" t="str">
            <v>202531-202630</v>
          </cell>
          <cell r="C1918" t="str">
            <v>a5gPQ00000060IZYAY</v>
          </cell>
          <cell r="D1918">
            <v>45865</v>
          </cell>
          <cell r="E1918" t="str">
            <v>2025W31</v>
          </cell>
          <cell r="F1918">
            <v>46228</v>
          </cell>
          <cell r="G1918" t="str">
            <v>2026W30</v>
          </cell>
          <cell r="H1918">
            <v>1061</v>
          </cell>
          <cell r="I1918">
            <v>0</v>
          </cell>
          <cell r="J1918">
            <v>0</v>
          </cell>
          <cell r="K1918">
            <v>864</v>
          </cell>
          <cell r="L1918">
            <v>0</v>
          </cell>
          <cell r="M1918">
            <v>197</v>
          </cell>
          <cell r="N1918" t="b">
            <v>1</v>
          </cell>
          <cell r="O1918" t="b">
            <v>1</v>
          </cell>
          <cell r="P1918" t="str">
            <v>01tPQ00000AZl1lYAD</v>
          </cell>
          <cell r="R1918" t="str">
            <v>2026W18</v>
          </cell>
          <cell r="S1918" t="str">
            <v>01tPQ00000AZl1lYADa5gPQ00000060IZYAY</v>
          </cell>
        </row>
        <row r="1919">
          <cell r="A1919" t="str">
            <v>Rose, Ruby Sky Plug</v>
          </cell>
          <cell r="B1919" t="str">
            <v>202501-202552</v>
          </cell>
          <cell r="C1919" t="str">
            <v>a5gPQ00000060SBYAY</v>
          </cell>
          <cell r="D1919">
            <v>45655</v>
          </cell>
          <cell r="E1919" t="str">
            <v>2025W01</v>
          </cell>
          <cell r="F1919">
            <v>46018</v>
          </cell>
          <cell r="G1919" t="str">
            <v>2025W52</v>
          </cell>
          <cell r="H1919">
            <v>0</v>
          </cell>
          <cell r="I1919">
            <v>0</v>
          </cell>
          <cell r="J1919">
            <v>0</v>
          </cell>
          <cell r="K1919">
            <v>0</v>
          </cell>
          <cell r="L1919">
            <v>0</v>
          </cell>
          <cell r="M1919">
            <v>0</v>
          </cell>
          <cell r="N1919" t="b">
            <v>0</v>
          </cell>
          <cell r="O1919" t="b">
            <v>1</v>
          </cell>
          <cell r="P1919" t="str">
            <v>01tPQ00000AZl1mYAD</v>
          </cell>
          <cell r="R1919" t="str">
            <v/>
          </cell>
          <cell r="S1919" t="str">
            <v>01tPQ00000AZl1mYADa5gPQ00000060SBYAY</v>
          </cell>
        </row>
        <row r="1920">
          <cell r="A1920" t="str">
            <v>Rose, Ruby Sky Plug</v>
          </cell>
          <cell r="B1920" t="str">
            <v>202601-202652</v>
          </cell>
          <cell r="C1920" t="str">
            <v>a5gPQ00000060olYAA</v>
          </cell>
          <cell r="D1920">
            <v>46019</v>
          </cell>
          <cell r="E1920" t="str">
            <v>2026W01</v>
          </cell>
          <cell r="F1920">
            <v>46382</v>
          </cell>
          <cell r="G1920" t="str">
            <v>2026W52</v>
          </cell>
          <cell r="H1920">
            <v>0</v>
          </cell>
          <cell r="I1920">
            <v>0</v>
          </cell>
          <cell r="J1920">
            <v>0</v>
          </cell>
          <cell r="K1920">
            <v>0</v>
          </cell>
          <cell r="L1920">
            <v>0</v>
          </cell>
          <cell r="M1920">
            <v>25</v>
          </cell>
          <cell r="N1920" t="b">
            <v>0</v>
          </cell>
          <cell r="O1920" t="b">
            <v>1</v>
          </cell>
          <cell r="P1920" t="str">
            <v>01tPQ00000AZl1mYAD</v>
          </cell>
          <cell r="R1920" t="str">
            <v/>
          </cell>
          <cell r="S1920" t="str">
            <v>01tPQ00000AZl1mYADa5gPQ00000060olYAA</v>
          </cell>
        </row>
        <row r="1921">
          <cell r="A1921" t="str">
            <v>Rose, Ruby Sky #1 BHG</v>
          </cell>
          <cell r="B1921" t="str">
            <v>202531-202630</v>
          </cell>
          <cell r="C1921" t="str">
            <v>a5gPQ00000060IaYAI</v>
          </cell>
          <cell r="D1921">
            <v>45865</v>
          </cell>
          <cell r="E1921" t="str">
            <v>2025W31</v>
          </cell>
          <cell r="F1921">
            <v>46228</v>
          </cell>
          <cell r="G1921" t="str">
            <v>2026W30</v>
          </cell>
          <cell r="H1921">
            <v>983</v>
          </cell>
          <cell r="I1921">
            <v>0</v>
          </cell>
          <cell r="J1921">
            <v>0</v>
          </cell>
          <cell r="K1921">
            <v>983</v>
          </cell>
          <cell r="L1921">
            <v>0</v>
          </cell>
          <cell r="M1921">
            <v>0</v>
          </cell>
          <cell r="N1921" t="b">
            <v>1</v>
          </cell>
          <cell r="O1921" t="b">
            <v>1</v>
          </cell>
          <cell r="P1921" t="str">
            <v>01tPQ00000AZl1nYAD</v>
          </cell>
          <cell r="R1921" t="str">
            <v>2026W18</v>
          </cell>
          <cell r="S1921" t="str">
            <v>01tPQ00000AZl1nYADa5gPQ00000060IaYAI</v>
          </cell>
        </row>
        <row r="1922">
          <cell r="A1922" t="str">
            <v>Rose, Sitting Pretty #2</v>
          </cell>
          <cell r="B1922" t="str">
            <v>202531-202630</v>
          </cell>
          <cell r="C1922" t="str">
            <v>a5gPQ00000060IbYAI</v>
          </cell>
          <cell r="D1922">
            <v>45865</v>
          </cell>
          <cell r="E1922" t="str">
            <v>2025W31</v>
          </cell>
          <cell r="F1922">
            <v>46228</v>
          </cell>
          <cell r="G1922" t="str">
            <v>2026W30</v>
          </cell>
          <cell r="H1922">
            <v>1600</v>
          </cell>
          <cell r="I1922">
            <v>0</v>
          </cell>
          <cell r="J1922">
            <v>0</v>
          </cell>
          <cell r="K1922">
            <v>1565</v>
          </cell>
          <cell r="L1922">
            <v>0</v>
          </cell>
          <cell r="M1922">
            <v>35</v>
          </cell>
          <cell r="N1922" t="b">
            <v>1</v>
          </cell>
          <cell r="O1922" t="b">
            <v>1</v>
          </cell>
          <cell r="P1922" t="str">
            <v>01tPQ00000AZl1oYAD</v>
          </cell>
          <cell r="R1922" t="str">
            <v>2026W18</v>
          </cell>
          <cell r="S1922" t="str">
            <v>01tPQ00000AZl1oYADa5gPQ00000060IbYAI</v>
          </cell>
        </row>
        <row r="1923">
          <cell r="A1923" t="str">
            <v>Rose, Solar Power Plug</v>
          </cell>
          <cell r="B1923" t="str">
            <v>202501-202552</v>
          </cell>
          <cell r="C1923" t="str">
            <v>a5gPQ00000060SCYAY</v>
          </cell>
          <cell r="D1923">
            <v>45655</v>
          </cell>
          <cell r="E1923" t="str">
            <v>2025W01</v>
          </cell>
          <cell r="F1923">
            <v>46018</v>
          </cell>
          <cell r="G1923" t="str">
            <v>2025W52</v>
          </cell>
          <cell r="H1923">
            <v>0</v>
          </cell>
          <cell r="I1923">
            <v>0</v>
          </cell>
          <cell r="J1923">
            <v>0</v>
          </cell>
          <cell r="K1923">
            <v>0</v>
          </cell>
          <cell r="L1923">
            <v>0</v>
          </cell>
          <cell r="M1923">
            <v>0</v>
          </cell>
          <cell r="N1923" t="b">
            <v>0</v>
          </cell>
          <cell r="O1923" t="b">
            <v>1</v>
          </cell>
          <cell r="P1923" t="str">
            <v>01tPQ00000AZl37YAD</v>
          </cell>
          <cell r="R1923" t="str">
            <v/>
          </cell>
          <cell r="S1923" t="str">
            <v>01tPQ00000AZl37YADa5gPQ00000060SCYAY</v>
          </cell>
        </row>
        <row r="1924">
          <cell r="A1924" t="str">
            <v>Rose, Solar Power Plug</v>
          </cell>
          <cell r="B1924" t="str">
            <v>202601-202652</v>
          </cell>
          <cell r="C1924" t="str">
            <v>a5gPQ00000060omYAA</v>
          </cell>
          <cell r="D1924">
            <v>46019</v>
          </cell>
          <cell r="E1924" t="str">
            <v>2026W01</v>
          </cell>
          <cell r="F1924">
            <v>46382</v>
          </cell>
          <cell r="G1924" t="str">
            <v>2026W52</v>
          </cell>
          <cell r="H1924">
            <v>0</v>
          </cell>
          <cell r="I1924">
            <v>0</v>
          </cell>
          <cell r="J1924">
            <v>0</v>
          </cell>
          <cell r="K1924">
            <v>0</v>
          </cell>
          <cell r="L1924">
            <v>0</v>
          </cell>
          <cell r="M1924">
            <v>4</v>
          </cell>
          <cell r="N1924" t="b">
            <v>0</v>
          </cell>
          <cell r="O1924" t="b">
            <v>1</v>
          </cell>
          <cell r="P1924" t="str">
            <v>01tPQ00000AZl37YAD</v>
          </cell>
          <cell r="R1924" t="str">
            <v/>
          </cell>
          <cell r="S1924" t="str">
            <v>01tPQ00000AZl37YADa5gPQ00000060omYAA</v>
          </cell>
        </row>
        <row r="1925">
          <cell r="A1925" t="str">
            <v>Rose, Solar Power #1 BHG</v>
          </cell>
          <cell r="B1925" t="str">
            <v>202531-202630</v>
          </cell>
          <cell r="C1925" t="str">
            <v>a5gPQ00000060IcYAI</v>
          </cell>
          <cell r="D1925">
            <v>45865</v>
          </cell>
          <cell r="E1925" t="str">
            <v>2025W31</v>
          </cell>
          <cell r="F1925">
            <v>46228</v>
          </cell>
          <cell r="G1925" t="str">
            <v>2026W30</v>
          </cell>
          <cell r="H1925">
            <v>356</v>
          </cell>
          <cell r="I1925">
            <v>0</v>
          </cell>
          <cell r="J1925">
            <v>0</v>
          </cell>
          <cell r="K1925">
            <v>356</v>
          </cell>
          <cell r="L1925">
            <v>0</v>
          </cell>
          <cell r="M1925">
            <v>0</v>
          </cell>
          <cell r="N1925" t="b">
            <v>1</v>
          </cell>
          <cell r="O1925" t="b">
            <v>1</v>
          </cell>
          <cell r="P1925" t="str">
            <v>01tPQ00000AZl38YAD</v>
          </cell>
          <cell r="R1925" t="str">
            <v>2026W18</v>
          </cell>
          <cell r="S1925" t="str">
            <v>01tPQ00000AZl38YADa5gPQ00000060IcYAI</v>
          </cell>
        </row>
        <row r="1926">
          <cell r="A1926" t="str">
            <v>Rose, Sunblaze Autumn #2</v>
          </cell>
          <cell r="B1926" t="str">
            <v>202531-202630</v>
          </cell>
          <cell r="C1926" t="str">
            <v>a5gPQ00000060IdYAI</v>
          </cell>
          <cell r="D1926">
            <v>45865</v>
          </cell>
          <cell r="E1926" t="str">
            <v>2025W31</v>
          </cell>
          <cell r="F1926">
            <v>46228</v>
          </cell>
          <cell r="G1926" t="str">
            <v>2026W30</v>
          </cell>
          <cell r="H1926">
            <v>983</v>
          </cell>
          <cell r="I1926">
            <v>0</v>
          </cell>
          <cell r="J1926">
            <v>0</v>
          </cell>
          <cell r="K1926">
            <v>933</v>
          </cell>
          <cell r="L1926">
            <v>0</v>
          </cell>
          <cell r="M1926">
            <v>50</v>
          </cell>
          <cell r="N1926" t="b">
            <v>1</v>
          </cell>
          <cell r="O1926" t="b">
            <v>1</v>
          </cell>
          <cell r="P1926" t="str">
            <v>01tPQ00000AZl39YAD</v>
          </cell>
          <cell r="R1926" t="str">
            <v>2026W18</v>
          </cell>
          <cell r="S1926" t="str">
            <v>01tPQ00000AZl39YADa5gPQ00000060IdYAI</v>
          </cell>
        </row>
        <row r="1927">
          <cell r="A1927" t="str">
            <v>Rose, Shrub, Sunblaze Candy #2</v>
          </cell>
          <cell r="B1927" t="str">
            <v>202531-202630</v>
          </cell>
          <cell r="C1927" t="str">
            <v>a5gPQ00000060IeYAI</v>
          </cell>
          <cell r="D1927">
            <v>45865</v>
          </cell>
          <cell r="E1927" t="str">
            <v>2025W31</v>
          </cell>
          <cell r="F1927">
            <v>46228</v>
          </cell>
          <cell r="G1927" t="str">
            <v>2026W30</v>
          </cell>
          <cell r="H1927">
            <v>0</v>
          </cell>
          <cell r="I1927">
            <v>0</v>
          </cell>
          <cell r="J1927">
            <v>0</v>
          </cell>
          <cell r="K1927">
            <v>0</v>
          </cell>
          <cell r="L1927">
            <v>0</v>
          </cell>
          <cell r="M1927">
            <v>0</v>
          </cell>
          <cell r="N1927" t="b">
            <v>0</v>
          </cell>
          <cell r="O1927" t="b">
            <v>0</v>
          </cell>
          <cell r="P1927" t="str">
            <v>01tPQ00000AZl3AYAT</v>
          </cell>
          <cell r="R1927" t="str">
            <v/>
          </cell>
          <cell r="S1927" t="str">
            <v>01tPQ00000AZl3AYATa5gPQ00000060IeYAI</v>
          </cell>
        </row>
        <row r="1928">
          <cell r="A1928" t="str">
            <v>Rose, Sunblaze Cherry #2</v>
          </cell>
          <cell r="B1928" t="str">
            <v>202531-202630</v>
          </cell>
          <cell r="C1928" t="str">
            <v>a5gPQ00000060IfYAI</v>
          </cell>
          <cell r="D1928">
            <v>45865</v>
          </cell>
          <cell r="E1928" t="str">
            <v>2025W31</v>
          </cell>
          <cell r="F1928">
            <v>46228</v>
          </cell>
          <cell r="G1928" t="str">
            <v>2026W30</v>
          </cell>
          <cell r="H1928">
            <v>0</v>
          </cell>
          <cell r="I1928">
            <v>0</v>
          </cell>
          <cell r="J1928">
            <v>0</v>
          </cell>
          <cell r="K1928">
            <v>0</v>
          </cell>
          <cell r="L1928">
            <v>0</v>
          </cell>
          <cell r="M1928">
            <v>0</v>
          </cell>
          <cell r="N1928" t="b">
            <v>1</v>
          </cell>
          <cell r="O1928" t="b">
            <v>1</v>
          </cell>
          <cell r="P1928" t="str">
            <v>01tPQ00000AZl3BYAT</v>
          </cell>
          <cell r="R1928" t="str">
            <v/>
          </cell>
          <cell r="S1928" t="str">
            <v>01tPQ00000AZl3BYATa5gPQ00000060IfYAI</v>
          </cell>
        </row>
        <row r="1929">
          <cell r="A1929" t="str">
            <v>Rose, Sunblaze Dragon Fruit #2</v>
          </cell>
          <cell r="B1929" t="str">
            <v>202531-202630</v>
          </cell>
          <cell r="C1929" t="str">
            <v>a5gPQ00000060IgYAI</v>
          </cell>
          <cell r="D1929">
            <v>45865</v>
          </cell>
          <cell r="E1929" t="str">
            <v>2025W31</v>
          </cell>
          <cell r="F1929">
            <v>46228</v>
          </cell>
          <cell r="G1929" t="str">
            <v>2026W30</v>
          </cell>
          <cell r="H1929">
            <v>1027</v>
          </cell>
          <cell r="I1929">
            <v>0</v>
          </cell>
          <cell r="J1929">
            <v>0</v>
          </cell>
          <cell r="K1929">
            <v>811</v>
          </cell>
          <cell r="L1929">
            <v>0</v>
          </cell>
          <cell r="M1929">
            <v>216</v>
          </cell>
          <cell r="N1929" t="b">
            <v>1</v>
          </cell>
          <cell r="O1929" t="b">
            <v>1</v>
          </cell>
          <cell r="P1929" t="str">
            <v>01tPQ00000AZl3CYAT</v>
          </cell>
          <cell r="R1929" t="str">
            <v>2026W18</v>
          </cell>
          <cell r="S1929" t="str">
            <v>01tPQ00000AZl3CYATa5gPQ00000060IgYAI</v>
          </cell>
        </row>
        <row r="1930">
          <cell r="A1930" t="str">
            <v>Rose, Sunblaze Peach #2</v>
          </cell>
          <cell r="B1930" t="str">
            <v>202531-202630</v>
          </cell>
          <cell r="C1930" t="str">
            <v>a5gPQ00000060IhYAI</v>
          </cell>
          <cell r="D1930">
            <v>45865</v>
          </cell>
          <cell r="E1930" t="str">
            <v>2025W31</v>
          </cell>
          <cell r="F1930">
            <v>46228</v>
          </cell>
          <cell r="G1930" t="str">
            <v>2026W30</v>
          </cell>
          <cell r="H1930">
            <v>732</v>
          </cell>
          <cell r="I1930">
            <v>0</v>
          </cell>
          <cell r="J1930">
            <v>0</v>
          </cell>
          <cell r="K1930">
            <v>630</v>
          </cell>
          <cell r="L1930">
            <v>0</v>
          </cell>
          <cell r="M1930">
            <v>102</v>
          </cell>
          <cell r="N1930" t="b">
            <v>1</v>
          </cell>
          <cell r="O1930" t="b">
            <v>1</v>
          </cell>
          <cell r="P1930" t="str">
            <v>01tPQ00000AZl3DYAT</v>
          </cell>
          <cell r="R1930" t="str">
            <v>2026W18</v>
          </cell>
          <cell r="S1930" t="str">
            <v>01tPQ00000AZl3DYATa5gPQ00000060IhYAI</v>
          </cell>
        </row>
        <row r="1931">
          <cell r="A1931" t="str">
            <v>Rose, Sunblaze Rainbow #2</v>
          </cell>
          <cell r="B1931" t="str">
            <v>202531-202630</v>
          </cell>
          <cell r="C1931" t="str">
            <v>a5gPQ00000060IiYAI</v>
          </cell>
          <cell r="D1931">
            <v>45865</v>
          </cell>
          <cell r="E1931" t="str">
            <v>2025W31</v>
          </cell>
          <cell r="F1931">
            <v>46228</v>
          </cell>
          <cell r="G1931" t="str">
            <v>2026W30</v>
          </cell>
          <cell r="H1931">
            <v>1012</v>
          </cell>
          <cell r="I1931">
            <v>0</v>
          </cell>
          <cell r="J1931">
            <v>0</v>
          </cell>
          <cell r="K1931">
            <v>885</v>
          </cell>
          <cell r="L1931">
            <v>0</v>
          </cell>
          <cell r="M1931">
            <v>127</v>
          </cell>
          <cell r="N1931" t="b">
            <v>1</v>
          </cell>
          <cell r="O1931" t="b">
            <v>1</v>
          </cell>
          <cell r="P1931" t="str">
            <v>01tPQ00000AZl3EYAT</v>
          </cell>
          <cell r="R1931" t="str">
            <v>2026W18</v>
          </cell>
          <cell r="S1931" t="str">
            <v>01tPQ00000AZl3EYATa5gPQ00000060IiYAI</v>
          </cell>
        </row>
        <row r="1932">
          <cell r="A1932" t="str">
            <v>Rose, Sunblaze Yellow #2</v>
          </cell>
          <cell r="B1932" t="str">
            <v>202531-202630</v>
          </cell>
          <cell r="C1932" t="str">
            <v>a5gPQ00000060IjYAI</v>
          </cell>
          <cell r="D1932">
            <v>45865</v>
          </cell>
          <cell r="E1932" t="str">
            <v>2025W31</v>
          </cell>
          <cell r="F1932">
            <v>46228</v>
          </cell>
          <cell r="G1932" t="str">
            <v>2026W30</v>
          </cell>
          <cell r="H1932">
            <v>0</v>
          </cell>
          <cell r="I1932">
            <v>0</v>
          </cell>
          <cell r="J1932">
            <v>0</v>
          </cell>
          <cell r="K1932">
            <v>0</v>
          </cell>
          <cell r="L1932">
            <v>0</v>
          </cell>
          <cell r="M1932">
            <v>0</v>
          </cell>
          <cell r="N1932" t="b">
            <v>1</v>
          </cell>
          <cell r="O1932" t="b">
            <v>1</v>
          </cell>
          <cell r="P1932" t="str">
            <v>01tPQ00000AZl3FYAT</v>
          </cell>
          <cell r="R1932" t="str">
            <v/>
          </cell>
          <cell r="S1932" t="str">
            <v>01tPQ00000AZl3FYATa5gPQ00000060IjYAI</v>
          </cell>
        </row>
        <row r="1933">
          <cell r="A1933" t="str">
            <v>Rose, Sweet Mademoiselle #2</v>
          </cell>
          <cell r="B1933" t="str">
            <v>202531-202630</v>
          </cell>
          <cell r="C1933" t="str">
            <v>a5gPQ00000060IkYAI</v>
          </cell>
          <cell r="D1933">
            <v>45865</v>
          </cell>
          <cell r="E1933" t="str">
            <v>2025W31</v>
          </cell>
          <cell r="F1933">
            <v>46228</v>
          </cell>
          <cell r="G1933" t="str">
            <v>2026W30</v>
          </cell>
          <cell r="H1933">
            <v>1235</v>
          </cell>
          <cell r="I1933">
            <v>0</v>
          </cell>
          <cell r="J1933">
            <v>0</v>
          </cell>
          <cell r="K1933">
            <v>1222</v>
          </cell>
          <cell r="L1933">
            <v>0</v>
          </cell>
          <cell r="M1933">
            <v>13</v>
          </cell>
          <cell r="N1933" t="b">
            <v>1</v>
          </cell>
          <cell r="O1933" t="b">
            <v>1</v>
          </cell>
          <cell r="P1933" t="str">
            <v>01tPQ00000AZl3GYAT</v>
          </cell>
          <cell r="R1933" t="str">
            <v>2026W18</v>
          </cell>
          <cell r="S1933" t="str">
            <v>01tPQ00000AZl3GYATa5gPQ00000060IkYAI</v>
          </cell>
        </row>
        <row r="1934">
          <cell r="A1934" t="str">
            <v>Rose, Sweet Spirit #2</v>
          </cell>
          <cell r="B1934" t="str">
            <v>202531-202630</v>
          </cell>
          <cell r="C1934" t="str">
            <v>a5gPQ00000060IlYAI</v>
          </cell>
          <cell r="D1934">
            <v>45865</v>
          </cell>
          <cell r="E1934" t="str">
            <v>2025W31</v>
          </cell>
          <cell r="F1934">
            <v>46228</v>
          </cell>
          <cell r="G1934" t="str">
            <v>2026W30</v>
          </cell>
          <cell r="H1934">
            <v>1233</v>
          </cell>
          <cell r="I1934">
            <v>0</v>
          </cell>
          <cell r="J1934">
            <v>0</v>
          </cell>
          <cell r="K1934">
            <v>1043</v>
          </cell>
          <cell r="L1934">
            <v>0</v>
          </cell>
          <cell r="M1934">
            <v>190</v>
          </cell>
          <cell r="N1934" t="b">
            <v>1</v>
          </cell>
          <cell r="O1934" t="b">
            <v>1</v>
          </cell>
          <cell r="P1934" t="str">
            <v>01tPQ00000AZl3HYAT</v>
          </cell>
          <cell r="R1934" t="str">
            <v>2026W18</v>
          </cell>
          <cell r="S1934" t="str">
            <v>01tPQ00000AZl3HYATa5gPQ00000060IlYAI</v>
          </cell>
        </row>
        <row r="1935">
          <cell r="A1935" t="str">
            <v>Rose, Blushing Knock Out #2</v>
          </cell>
          <cell r="B1935" t="str">
            <v>202531-202630</v>
          </cell>
          <cell r="C1935" t="str">
            <v>a5gPQ00000060ImYAI</v>
          </cell>
          <cell r="D1935">
            <v>45865</v>
          </cell>
          <cell r="E1935" t="str">
            <v>2025W31</v>
          </cell>
          <cell r="F1935">
            <v>46228</v>
          </cell>
          <cell r="G1935" t="str">
            <v>2026W30</v>
          </cell>
          <cell r="H1935">
            <v>1529</v>
          </cell>
          <cell r="I1935">
            <v>0</v>
          </cell>
          <cell r="J1935">
            <v>0</v>
          </cell>
          <cell r="K1935">
            <v>1348</v>
          </cell>
          <cell r="L1935">
            <v>0</v>
          </cell>
          <cell r="M1935">
            <v>181</v>
          </cell>
          <cell r="N1935" t="b">
            <v>1</v>
          </cell>
          <cell r="O1935" t="b">
            <v>1</v>
          </cell>
          <cell r="P1935" t="str">
            <v>01tPQ00000AZl3IYAT</v>
          </cell>
          <cell r="R1935" t="str">
            <v>2026W18</v>
          </cell>
          <cell r="S1935" t="str">
            <v>01tPQ00000AZl3IYATa5gPQ00000060ImYAI</v>
          </cell>
        </row>
        <row r="1936">
          <cell r="A1936" t="str">
            <v>Rose, Coral Knock Out #2</v>
          </cell>
          <cell r="B1936" t="str">
            <v>202531-202630</v>
          </cell>
          <cell r="C1936" t="str">
            <v>a5gPQ00000060InYAI</v>
          </cell>
          <cell r="D1936">
            <v>45865</v>
          </cell>
          <cell r="E1936" t="str">
            <v>2025W31</v>
          </cell>
          <cell r="F1936">
            <v>46228</v>
          </cell>
          <cell r="G1936" t="str">
            <v>2026W30</v>
          </cell>
          <cell r="H1936">
            <v>3600</v>
          </cell>
          <cell r="I1936">
            <v>0</v>
          </cell>
          <cell r="J1936">
            <v>0</v>
          </cell>
          <cell r="K1936">
            <v>3565</v>
          </cell>
          <cell r="L1936">
            <v>0</v>
          </cell>
          <cell r="M1936">
            <v>35</v>
          </cell>
          <cell r="N1936" t="b">
            <v>1</v>
          </cell>
          <cell r="O1936" t="b">
            <v>1</v>
          </cell>
          <cell r="P1936" t="str">
            <v>01tPQ00000AZl3JYAT</v>
          </cell>
          <cell r="R1936" t="str">
            <v>2026W18</v>
          </cell>
          <cell r="S1936" t="str">
            <v>01tPQ00000AZl3JYATa5gPQ00000060InYAI</v>
          </cell>
        </row>
        <row r="1937">
          <cell r="A1937" t="str">
            <v>Rose, Double Knock Out #2</v>
          </cell>
          <cell r="B1937" t="str">
            <v>202531-202630</v>
          </cell>
          <cell r="C1937" t="str">
            <v>a5gPQ00000060IoYAI</v>
          </cell>
          <cell r="D1937">
            <v>45865</v>
          </cell>
          <cell r="E1937" t="str">
            <v>2025W31</v>
          </cell>
          <cell r="F1937">
            <v>46228</v>
          </cell>
          <cell r="G1937" t="str">
            <v>2026W30</v>
          </cell>
          <cell r="H1937">
            <v>10450</v>
          </cell>
          <cell r="I1937">
            <v>0</v>
          </cell>
          <cell r="J1937">
            <v>0</v>
          </cell>
          <cell r="K1937">
            <v>10450</v>
          </cell>
          <cell r="L1937">
            <v>0</v>
          </cell>
          <cell r="M1937">
            <v>0</v>
          </cell>
          <cell r="N1937" t="b">
            <v>1</v>
          </cell>
          <cell r="O1937" t="b">
            <v>1</v>
          </cell>
          <cell r="P1937" t="str">
            <v>01tPQ00000AZl3KYAT</v>
          </cell>
          <cell r="R1937" t="str">
            <v>2026W18</v>
          </cell>
          <cell r="S1937" t="str">
            <v>01tPQ00000AZl3KYATa5gPQ00000060IoYAI</v>
          </cell>
        </row>
        <row r="1938">
          <cell r="A1938" t="str">
            <v>Rose, Easy Bee-zy Knock Out #2</v>
          </cell>
          <cell r="B1938" t="str">
            <v>202531-202630</v>
          </cell>
          <cell r="C1938" t="str">
            <v>a5gPQ00000060IpYAI</v>
          </cell>
          <cell r="D1938">
            <v>45865</v>
          </cell>
          <cell r="E1938" t="str">
            <v>2025W31</v>
          </cell>
          <cell r="F1938">
            <v>46228</v>
          </cell>
          <cell r="G1938" t="str">
            <v>2026W30</v>
          </cell>
          <cell r="H1938">
            <v>6750</v>
          </cell>
          <cell r="I1938">
            <v>0</v>
          </cell>
          <cell r="J1938">
            <v>0</v>
          </cell>
          <cell r="K1938">
            <v>6517</v>
          </cell>
          <cell r="L1938">
            <v>0</v>
          </cell>
          <cell r="M1938">
            <v>233</v>
          </cell>
          <cell r="N1938" t="b">
            <v>1</v>
          </cell>
          <cell r="O1938" t="b">
            <v>1</v>
          </cell>
          <cell r="P1938" t="str">
            <v>01tPQ00000AZl3LYAT</v>
          </cell>
          <cell r="R1938" t="str">
            <v>2026W18</v>
          </cell>
          <cell r="S1938" t="str">
            <v>01tPQ00000AZl3LYATa5gPQ00000060IpYAI</v>
          </cell>
        </row>
        <row r="1939">
          <cell r="A1939" t="str">
            <v>Rose, Knock Out #2</v>
          </cell>
          <cell r="B1939" t="str">
            <v>202531-202630</v>
          </cell>
          <cell r="C1939" t="str">
            <v>a5gPQ00000060IqYAI</v>
          </cell>
          <cell r="D1939">
            <v>45865</v>
          </cell>
          <cell r="E1939" t="str">
            <v>2025W31</v>
          </cell>
          <cell r="F1939">
            <v>46228</v>
          </cell>
          <cell r="G1939" t="str">
            <v>2026W30</v>
          </cell>
          <cell r="H1939">
            <v>1000</v>
          </cell>
          <cell r="I1939">
            <v>0</v>
          </cell>
          <cell r="J1939">
            <v>0</v>
          </cell>
          <cell r="K1939">
            <v>796</v>
          </cell>
          <cell r="L1939">
            <v>0</v>
          </cell>
          <cell r="M1939">
            <v>204</v>
          </cell>
          <cell r="N1939" t="b">
            <v>1</v>
          </cell>
          <cell r="O1939" t="b">
            <v>1</v>
          </cell>
          <cell r="P1939" t="str">
            <v>01tPQ00000AZl3MYAT</v>
          </cell>
          <cell r="R1939" t="str">
            <v>2026W18</v>
          </cell>
          <cell r="S1939" t="str">
            <v>01tPQ00000AZl3MYATa5gPQ00000060IqYAI</v>
          </cell>
        </row>
        <row r="1940">
          <cell r="A1940" t="str">
            <v>Rose, Orange Glow Knock Out #2</v>
          </cell>
          <cell r="B1940" t="str">
            <v>202531-202630</v>
          </cell>
          <cell r="C1940" t="str">
            <v>a5gPQ00000060IrYAI</v>
          </cell>
          <cell r="D1940">
            <v>45865</v>
          </cell>
          <cell r="E1940" t="str">
            <v>2025W31</v>
          </cell>
          <cell r="F1940">
            <v>46228</v>
          </cell>
          <cell r="G1940" t="str">
            <v>2026W30</v>
          </cell>
          <cell r="H1940">
            <v>6750</v>
          </cell>
          <cell r="I1940">
            <v>0</v>
          </cell>
          <cell r="J1940">
            <v>0</v>
          </cell>
          <cell r="K1940">
            <v>5898</v>
          </cell>
          <cell r="L1940">
            <v>0</v>
          </cell>
          <cell r="M1940">
            <v>852</v>
          </cell>
          <cell r="N1940" t="b">
            <v>1</v>
          </cell>
          <cell r="O1940" t="b">
            <v>1</v>
          </cell>
          <cell r="P1940" t="str">
            <v>01tPQ00000AZl3NYAT</v>
          </cell>
          <cell r="R1940" t="str">
            <v>2026W18</v>
          </cell>
          <cell r="S1940" t="str">
            <v>01tPQ00000AZl3NYATa5gPQ00000060IrYAI</v>
          </cell>
        </row>
        <row r="1941">
          <cell r="A1941" t="str">
            <v>Rose, Peachy Knock Out #2</v>
          </cell>
          <cell r="B1941" t="str">
            <v>202531-202630</v>
          </cell>
          <cell r="C1941" t="str">
            <v>a5gPQ00000060IsYAI</v>
          </cell>
          <cell r="D1941">
            <v>45865</v>
          </cell>
          <cell r="E1941" t="str">
            <v>2025W31</v>
          </cell>
          <cell r="F1941">
            <v>46228</v>
          </cell>
          <cell r="G1941" t="str">
            <v>2026W30</v>
          </cell>
          <cell r="H1941">
            <v>8000</v>
          </cell>
          <cell r="I1941">
            <v>0</v>
          </cell>
          <cell r="J1941">
            <v>0</v>
          </cell>
          <cell r="K1941">
            <v>6883</v>
          </cell>
          <cell r="L1941">
            <v>0</v>
          </cell>
          <cell r="M1941">
            <v>1117</v>
          </cell>
          <cell r="N1941" t="b">
            <v>1</v>
          </cell>
          <cell r="O1941" t="b">
            <v>1</v>
          </cell>
          <cell r="P1941" t="str">
            <v>01tPQ00000AZl3OYAT</v>
          </cell>
          <cell r="R1941" t="str">
            <v>2026W18</v>
          </cell>
          <cell r="S1941" t="str">
            <v>01tPQ00000AZl3OYATa5gPQ00000060IsYAI</v>
          </cell>
        </row>
        <row r="1942">
          <cell r="A1942" t="str">
            <v>Rose, Petite Knock Out #2 QT</v>
          </cell>
          <cell r="B1942" t="str">
            <v>202531-202630</v>
          </cell>
          <cell r="C1942" t="str">
            <v>a5gPQ00000060ItYAI</v>
          </cell>
          <cell r="D1942">
            <v>45865</v>
          </cell>
          <cell r="E1942" t="str">
            <v>2025W31</v>
          </cell>
          <cell r="F1942">
            <v>46228</v>
          </cell>
          <cell r="G1942" t="str">
            <v>2026W30</v>
          </cell>
          <cell r="H1942">
            <v>13970</v>
          </cell>
          <cell r="I1942">
            <v>0</v>
          </cell>
          <cell r="J1942">
            <v>0</v>
          </cell>
          <cell r="K1942">
            <v>13968</v>
          </cell>
          <cell r="L1942">
            <v>0</v>
          </cell>
          <cell r="M1942">
            <v>2</v>
          </cell>
          <cell r="N1942" t="b">
            <v>1</v>
          </cell>
          <cell r="O1942" t="b">
            <v>1</v>
          </cell>
          <cell r="P1942" t="str">
            <v>01tPQ00000AZl3PYAT</v>
          </cell>
          <cell r="R1942" t="str">
            <v>2026W18</v>
          </cell>
          <cell r="S1942" t="str">
            <v>01tPQ00000AZl3PYATa5gPQ00000060ItYAI</v>
          </cell>
        </row>
        <row r="1943">
          <cell r="A1943" t="str">
            <v>Rose, Petite Knock Out #2</v>
          </cell>
          <cell r="B1943" t="str">
            <v>202531-202630</v>
          </cell>
          <cell r="C1943" t="str">
            <v>a5gPQ00000060IuYAI</v>
          </cell>
          <cell r="D1943">
            <v>45865</v>
          </cell>
          <cell r="E1943" t="str">
            <v>2025W31</v>
          </cell>
          <cell r="F1943">
            <v>46228</v>
          </cell>
          <cell r="G1943" t="str">
            <v>2026W30</v>
          </cell>
          <cell r="H1943">
            <v>16935</v>
          </cell>
          <cell r="I1943">
            <v>0</v>
          </cell>
          <cell r="J1943">
            <v>0</v>
          </cell>
          <cell r="K1943">
            <v>16935</v>
          </cell>
          <cell r="L1943">
            <v>0</v>
          </cell>
          <cell r="M1943">
            <v>0</v>
          </cell>
          <cell r="N1943" t="b">
            <v>1</v>
          </cell>
          <cell r="O1943" t="b">
            <v>1</v>
          </cell>
          <cell r="P1943" t="str">
            <v>01tPQ00000AZl3QYAT</v>
          </cell>
          <cell r="R1943" t="str">
            <v>2026W18</v>
          </cell>
          <cell r="S1943" t="str">
            <v>01tPQ00000AZl3QYATa5gPQ00000060IuYAI</v>
          </cell>
        </row>
        <row r="1944">
          <cell r="A1944" t="str">
            <v>Rose, Pink Double Knock Out #2</v>
          </cell>
          <cell r="B1944" t="str">
            <v>202531-202630</v>
          </cell>
          <cell r="C1944" t="str">
            <v>a5gPQ00000060IvYAI</v>
          </cell>
          <cell r="D1944">
            <v>45865</v>
          </cell>
          <cell r="E1944" t="str">
            <v>2025W31</v>
          </cell>
          <cell r="F1944">
            <v>46228</v>
          </cell>
          <cell r="G1944" t="str">
            <v>2026W30</v>
          </cell>
          <cell r="H1944">
            <v>0</v>
          </cell>
          <cell r="I1944">
            <v>0</v>
          </cell>
          <cell r="J1944">
            <v>0</v>
          </cell>
          <cell r="K1944">
            <v>0</v>
          </cell>
          <cell r="L1944">
            <v>0</v>
          </cell>
          <cell r="M1944">
            <v>0</v>
          </cell>
          <cell r="N1944" t="b">
            <v>1</v>
          </cell>
          <cell r="O1944" t="b">
            <v>1</v>
          </cell>
          <cell r="P1944" t="str">
            <v>01tPQ00000AZl4jYAD</v>
          </cell>
          <cell r="R1944" t="str">
            <v/>
          </cell>
          <cell r="S1944" t="str">
            <v>01tPQ00000AZl4jYADa5gPQ00000060IvYAI</v>
          </cell>
        </row>
        <row r="1945">
          <cell r="A1945" t="str">
            <v>Rose, Rainbow Knock Out #2</v>
          </cell>
          <cell r="B1945" t="str">
            <v>202531-202630</v>
          </cell>
          <cell r="C1945" t="str">
            <v>a5gPQ00000060IwYAI</v>
          </cell>
          <cell r="D1945">
            <v>45865</v>
          </cell>
          <cell r="E1945" t="str">
            <v>2025W31</v>
          </cell>
          <cell r="F1945">
            <v>46228</v>
          </cell>
          <cell r="G1945" t="str">
            <v>2026W30</v>
          </cell>
          <cell r="H1945">
            <v>0</v>
          </cell>
          <cell r="I1945">
            <v>0</v>
          </cell>
          <cell r="J1945">
            <v>0</v>
          </cell>
          <cell r="K1945">
            <v>0</v>
          </cell>
          <cell r="L1945">
            <v>0</v>
          </cell>
          <cell r="M1945">
            <v>0</v>
          </cell>
          <cell r="N1945" t="b">
            <v>1</v>
          </cell>
          <cell r="O1945" t="b">
            <v>1</v>
          </cell>
          <cell r="P1945" t="str">
            <v>01tPQ00000AZl4kYAD</v>
          </cell>
          <cell r="R1945" t="str">
            <v/>
          </cell>
          <cell r="S1945" t="str">
            <v>01tPQ00000AZl4kYADa5gPQ00000060IwYAI</v>
          </cell>
        </row>
        <row r="1946">
          <cell r="A1946" t="str">
            <v>Rose, White Knock Out #2</v>
          </cell>
          <cell r="B1946" t="str">
            <v>202531-202630</v>
          </cell>
          <cell r="C1946" t="str">
            <v>a5gPQ00000060IxYAI</v>
          </cell>
          <cell r="D1946">
            <v>45865</v>
          </cell>
          <cell r="E1946" t="str">
            <v>2025W31</v>
          </cell>
          <cell r="F1946">
            <v>46228</v>
          </cell>
          <cell r="G1946" t="str">
            <v>2026W30</v>
          </cell>
          <cell r="H1946">
            <v>1500</v>
          </cell>
          <cell r="I1946">
            <v>0</v>
          </cell>
          <cell r="J1946">
            <v>0</v>
          </cell>
          <cell r="K1946">
            <v>1145</v>
          </cell>
          <cell r="L1946">
            <v>0</v>
          </cell>
          <cell r="M1946">
            <v>355</v>
          </cell>
          <cell r="N1946" t="b">
            <v>1</v>
          </cell>
          <cell r="O1946" t="b">
            <v>1</v>
          </cell>
          <cell r="P1946" t="str">
            <v>01tPQ00000AZl4lYAD</v>
          </cell>
          <cell r="R1946" t="str">
            <v>2026W18</v>
          </cell>
          <cell r="S1946" t="str">
            <v>01tPQ00000AZl4lYADa5gPQ00000060IxYAI</v>
          </cell>
        </row>
        <row r="1947">
          <cell r="A1947" t="str">
            <v>Rudbeckia, Goldblitz Plug</v>
          </cell>
          <cell r="B1947" t="str">
            <v>202501-202552</v>
          </cell>
          <cell r="C1947" t="str">
            <v>a5gPQ00000060SDYAY</v>
          </cell>
          <cell r="D1947">
            <v>45655</v>
          </cell>
          <cell r="E1947" t="str">
            <v>2025W01</v>
          </cell>
          <cell r="F1947">
            <v>46018</v>
          </cell>
          <cell r="G1947" t="str">
            <v>2025W52</v>
          </cell>
          <cell r="H1947">
            <v>0</v>
          </cell>
          <cell r="I1947">
            <v>0</v>
          </cell>
          <cell r="J1947">
            <v>0</v>
          </cell>
          <cell r="K1947">
            <v>0</v>
          </cell>
          <cell r="L1947">
            <v>0</v>
          </cell>
          <cell r="M1947">
            <v>0</v>
          </cell>
          <cell r="N1947" t="b">
            <v>0</v>
          </cell>
          <cell r="O1947" t="b">
            <v>1</v>
          </cell>
          <cell r="P1947" t="str">
            <v>01tPQ00000AZl4mYAD</v>
          </cell>
          <cell r="R1947" t="str">
            <v/>
          </cell>
          <cell r="S1947" t="str">
            <v>01tPQ00000AZl4mYADa5gPQ00000060SDYAY</v>
          </cell>
        </row>
        <row r="1948">
          <cell r="A1948" t="str">
            <v>Rudbeckia, Goldblitz Plug</v>
          </cell>
          <cell r="B1948" t="str">
            <v>202601-202652</v>
          </cell>
          <cell r="C1948" t="str">
            <v>a5gPQ00000060onYAA</v>
          </cell>
          <cell r="D1948">
            <v>46019</v>
          </cell>
          <cell r="E1948" t="str">
            <v>2026W01</v>
          </cell>
          <cell r="F1948">
            <v>46382</v>
          </cell>
          <cell r="G1948" t="str">
            <v>2026W52</v>
          </cell>
          <cell r="H1948">
            <v>0</v>
          </cell>
          <cell r="I1948">
            <v>240</v>
          </cell>
          <cell r="J1948">
            <v>0</v>
          </cell>
          <cell r="K1948">
            <v>0</v>
          </cell>
          <cell r="L1948">
            <v>240</v>
          </cell>
          <cell r="M1948">
            <v>0</v>
          </cell>
          <cell r="N1948" t="b">
            <v>0</v>
          </cell>
          <cell r="O1948" t="b">
            <v>1</v>
          </cell>
          <cell r="P1948" t="str">
            <v>01tPQ00000AZl4mYAD</v>
          </cell>
          <cell r="R1948" t="str">
            <v/>
          </cell>
          <cell r="S1948" t="str">
            <v>01tPQ00000AZl4mYADa5gPQ00000060onYAA</v>
          </cell>
        </row>
        <row r="1949">
          <cell r="A1949" t="str">
            <v>Rudbeckia, Goldblitz #2</v>
          </cell>
          <cell r="B1949" t="str">
            <v>202531-202630</v>
          </cell>
          <cell r="C1949" t="str">
            <v>a5gPQ00000060IyYAI</v>
          </cell>
          <cell r="D1949">
            <v>45865</v>
          </cell>
          <cell r="E1949" t="str">
            <v>2025W31</v>
          </cell>
          <cell r="F1949">
            <v>46228</v>
          </cell>
          <cell r="G1949" t="str">
            <v>2026W30</v>
          </cell>
          <cell r="H1949">
            <v>640</v>
          </cell>
          <cell r="I1949">
            <v>0</v>
          </cell>
          <cell r="J1949">
            <v>0</v>
          </cell>
          <cell r="K1949">
            <v>263</v>
          </cell>
          <cell r="L1949">
            <v>0</v>
          </cell>
          <cell r="M1949">
            <v>338</v>
          </cell>
          <cell r="N1949" t="b">
            <v>1</v>
          </cell>
          <cell r="O1949" t="b">
            <v>1</v>
          </cell>
          <cell r="P1949" t="str">
            <v>01tPQ00000AZl4nYAD</v>
          </cell>
          <cell r="R1949" t="str">
            <v>2026W18</v>
          </cell>
          <cell r="S1949" t="str">
            <v>01tPQ00000AZl4nYADa5gPQ00000060IyYAI</v>
          </cell>
        </row>
        <row r="1950">
          <cell r="A1950" t="str">
            <v>Salvia, Blue Marvel Plug</v>
          </cell>
          <cell r="B1950" t="str">
            <v>202501-202552</v>
          </cell>
          <cell r="C1950" t="str">
            <v>a5gPQ00000060SEYAY</v>
          </cell>
          <cell r="D1950">
            <v>45655</v>
          </cell>
          <cell r="E1950" t="str">
            <v>2025W01</v>
          </cell>
          <cell r="F1950">
            <v>46018</v>
          </cell>
          <cell r="G1950" t="str">
            <v>2025W52</v>
          </cell>
          <cell r="H1950">
            <v>0</v>
          </cell>
          <cell r="I1950">
            <v>0</v>
          </cell>
          <cell r="J1950">
            <v>0</v>
          </cell>
          <cell r="K1950">
            <v>0</v>
          </cell>
          <cell r="L1950">
            <v>0</v>
          </cell>
          <cell r="M1950">
            <v>0</v>
          </cell>
          <cell r="N1950" t="b">
            <v>0</v>
          </cell>
          <cell r="O1950" t="b">
            <v>1</v>
          </cell>
          <cell r="P1950" t="str">
            <v>01tPQ00000AZl4oYAD</v>
          </cell>
          <cell r="R1950" t="str">
            <v/>
          </cell>
          <cell r="S1950" t="str">
            <v>01tPQ00000AZl4oYADa5gPQ00000060SEYAY</v>
          </cell>
        </row>
        <row r="1951">
          <cell r="A1951" t="str">
            <v>Salvia, Blue Marvel Plug</v>
          </cell>
          <cell r="B1951" t="str">
            <v>202601-202652</v>
          </cell>
          <cell r="C1951" t="str">
            <v>a5gPQ00000060ooYAA</v>
          </cell>
          <cell r="D1951">
            <v>46019</v>
          </cell>
          <cell r="E1951" t="str">
            <v>2026W01</v>
          </cell>
          <cell r="F1951">
            <v>46382</v>
          </cell>
          <cell r="G1951" t="str">
            <v>2026W52</v>
          </cell>
          <cell r="H1951">
            <v>0</v>
          </cell>
          <cell r="I1951">
            <v>0</v>
          </cell>
          <cell r="J1951">
            <v>0</v>
          </cell>
          <cell r="K1951">
            <v>0</v>
          </cell>
          <cell r="L1951">
            <v>0</v>
          </cell>
          <cell r="M1951">
            <v>0</v>
          </cell>
          <cell r="N1951" t="b">
            <v>0</v>
          </cell>
          <cell r="O1951" t="b">
            <v>1</v>
          </cell>
          <cell r="P1951" t="str">
            <v>01tPQ00000AZl4oYAD</v>
          </cell>
          <cell r="R1951" t="str">
            <v/>
          </cell>
          <cell r="S1951" t="str">
            <v>01tPQ00000AZl4oYADa5gPQ00000060ooYAA</v>
          </cell>
        </row>
        <row r="1952">
          <cell r="A1952" t="str">
            <v>Salvia, Blue Marvel #2</v>
          </cell>
          <cell r="B1952" t="str">
            <v>202531-202630</v>
          </cell>
          <cell r="C1952" t="str">
            <v>a5gPQ00000060IzYAI</v>
          </cell>
          <cell r="D1952">
            <v>45865</v>
          </cell>
          <cell r="E1952" t="str">
            <v>2025W31</v>
          </cell>
          <cell r="F1952">
            <v>46228</v>
          </cell>
          <cell r="G1952" t="str">
            <v>2026W30</v>
          </cell>
          <cell r="H1952">
            <v>0</v>
          </cell>
          <cell r="I1952">
            <v>0</v>
          </cell>
          <cell r="J1952">
            <v>0</v>
          </cell>
          <cell r="K1952">
            <v>0</v>
          </cell>
          <cell r="L1952">
            <v>0</v>
          </cell>
          <cell r="M1952">
            <v>0</v>
          </cell>
          <cell r="N1952" t="b">
            <v>0</v>
          </cell>
          <cell r="O1952" t="b">
            <v>1</v>
          </cell>
          <cell r="P1952" t="str">
            <v>01tPQ00000AZl4pYAD</v>
          </cell>
          <cell r="R1952" t="str">
            <v>2026W18</v>
          </cell>
          <cell r="S1952" t="str">
            <v>01tPQ00000AZl4pYADa5gPQ00000060IzYAI</v>
          </cell>
        </row>
        <row r="1953">
          <cell r="A1953" t="str">
            <v>Spirea, Pineapple Poprocks P15</v>
          </cell>
          <cell r="B1953" t="str">
            <v>202501-202552</v>
          </cell>
          <cell r="C1953" t="str">
            <v>a5gPQ00000060SFYAY</v>
          </cell>
          <cell r="D1953">
            <v>45655</v>
          </cell>
          <cell r="E1953" t="str">
            <v>2025W01</v>
          </cell>
          <cell r="F1953">
            <v>46018</v>
          </cell>
          <cell r="G1953" t="str">
            <v>2025W52</v>
          </cell>
          <cell r="H1953">
            <v>0</v>
          </cell>
          <cell r="I1953">
            <v>0</v>
          </cell>
          <cell r="J1953">
            <v>0</v>
          </cell>
          <cell r="K1953">
            <v>0</v>
          </cell>
          <cell r="L1953">
            <v>0</v>
          </cell>
          <cell r="M1953">
            <v>0</v>
          </cell>
          <cell r="N1953" t="b">
            <v>0</v>
          </cell>
          <cell r="O1953" t="b">
            <v>1</v>
          </cell>
          <cell r="P1953" t="str">
            <v>01tPQ00000AZl4qYAD</v>
          </cell>
          <cell r="R1953" t="str">
            <v/>
          </cell>
          <cell r="S1953" t="str">
            <v>01tPQ00000AZl4qYADa5gPQ00000060SFYAY</v>
          </cell>
        </row>
        <row r="1954">
          <cell r="A1954" t="str">
            <v>Spirea, Pineapple Poprocks P15</v>
          </cell>
          <cell r="B1954" t="str">
            <v>202601-202652</v>
          </cell>
          <cell r="C1954" t="str">
            <v>a5gPQ00000060opYAA</v>
          </cell>
          <cell r="D1954">
            <v>46019</v>
          </cell>
          <cell r="E1954" t="str">
            <v>2026W01</v>
          </cell>
          <cell r="F1954">
            <v>46382</v>
          </cell>
          <cell r="G1954" t="str">
            <v>2026W52</v>
          </cell>
          <cell r="H1954">
            <v>0</v>
          </cell>
          <cell r="I1954">
            <v>0</v>
          </cell>
          <cell r="J1954">
            <v>0</v>
          </cell>
          <cell r="K1954">
            <v>0</v>
          </cell>
          <cell r="L1954">
            <v>0</v>
          </cell>
          <cell r="M1954">
            <v>0</v>
          </cell>
          <cell r="N1954" t="b">
            <v>0</v>
          </cell>
          <cell r="O1954" t="b">
            <v>1</v>
          </cell>
          <cell r="P1954" t="str">
            <v>01tPQ00000AZl4qYAD</v>
          </cell>
          <cell r="R1954" t="str">
            <v/>
          </cell>
          <cell r="S1954" t="str">
            <v>01tPQ00000AZl4qYADa5gPQ00000060opYAA</v>
          </cell>
        </row>
        <row r="1955">
          <cell r="A1955" t="str">
            <v>Spirea, WALBERTON'S Plum Carpet Plug</v>
          </cell>
          <cell r="B1955" t="str">
            <v>202501-202552</v>
          </cell>
          <cell r="C1955" t="str">
            <v>a5gPQ00000060SGYAY</v>
          </cell>
          <cell r="D1955">
            <v>45655</v>
          </cell>
          <cell r="E1955" t="str">
            <v>2025W01</v>
          </cell>
          <cell r="F1955">
            <v>46018</v>
          </cell>
          <cell r="G1955" t="str">
            <v>2025W52</v>
          </cell>
          <cell r="H1955">
            <v>0</v>
          </cell>
          <cell r="I1955">
            <v>0</v>
          </cell>
          <cell r="J1955">
            <v>0</v>
          </cell>
          <cell r="K1955">
            <v>0</v>
          </cell>
          <cell r="L1955">
            <v>0</v>
          </cell>
          <cell r="M1955">
            <v>0</v>
          </cell>
          <cell r="N1955" t="b">
            <v>0</v>
          </cell>
          <cell r="O1955" t="b">
            <v>1</v>
          </cell>
          <cell r="P1955" t="str">
            <v>01tPQ00000AZl4rYAD</v>
          </cell>
          <cell r="R1955" t="str">
            <v/>
          </cell>
          <cell r="S1955" t="str">
            <v>01tPQ00000AZl4rYADa5gPQ00000060SGYAY</v>
          </cell>
        </row>
        <row r="1956">
          <cell r="A1956" t="str">
            <v>Spirea, WALBERTON'S Plum Carpet Plug</v>
          </cell>
          <cell r="B1956" t="str">
            <v>202601-202652</v>
          </cell>
          <cell r="C1956" t="str">
            <v>a5gPQ00000060oqYAA</v>
          </cell>
          <cell r="D1956">
            <v>46019</v>
          </cell>
          <cell r="E1956" t="str">
            <v>2026W01</v>
          </cell>
          <cell r="F1956">
            <v>46382</v>
          </cell>
          <cell r="G1956" t="str">
            <v>2026W52</v>
          </cell>
          <cell r="H1956">
            <v>0</v>
          </cell>
          <cell r="I1956">
            <v>0</v>
          </cell>
          <cell r="J1956">
            <v>0</v>
          </cell>
          <cell r="K1956">
            <v>0</v>
          </cell>
          <cell r="L1956">
            <v>0</v>
          </cell>
          <cell r="M1956">
            <v>0</v>
          </cell>
          <cell r="N1956" t="b">
            <v>0</v>
          </cell>
          <cell r="O1956" t="b">
            <v>1</v>
          </cell>
          <cell r="P1956" t="str">
            <v>01tPQ00000AZl4rYAD</v>
          </cell>
          <cell r="R1956" t="str">
            <v/>
          </cell>
          <cell r="S1956" t="str">
            <v>01tPQ00000AZl4rYADa5gPQ00000060oqYAA</v>
          </cell>
        </row>
        <row r="1957">
          <cell r="A1957" t="str">
            <v>Spruce, Norway Plug</v>
          </cell>
          <cell r="B1957" t="str">
            <v>202501-202552</v>
          </cell>
          <cell r="C1957" t="str">
            <v>a5gPQ00000060SHYAY</v>
          </cell>
          <cell r="D1957">
            <v>45655</v>
          </cell>
          <cell r="E1957" t="str">
            <v>2025W01</v>
          </cell>
          <cell r="F1957">
            <v>46018</v>
          </cell>
          <cell r="G1957" t="str">
            <v>2025W52</v>
          </cell>
          <cell r="H1957">
            <v>0</v>
          </cell>
          <cell r="I1957">
            <v>0</v>
          </cell>
          <cell r="J1957">
            <v>0</v>
          </cell>
          <cell r="K1957">
            <v>0</v>
          </cell>
          <cell r="L1957">
            <v>0</v>
          </cell>
          <cell r="M1957">
            <v>0</v>
          </cell>
          <cell r="N1957" t="b">
            <v>0</v>
          </cell>
          <cell r="O1957" t="b">
            <v>1</v>
          </cell>
          <cell r="P1957" t="str">
            <v>01tPQ00000AZl4tYAD</v>
          </cell>
          <cell r="R1957" t="str">
            <v/>
          </cell>
          <cell r="S1957" t="str">
            <v>01tPQ00000AZl4tYADa5gPQ00000060SHYAY</v>
          </cell>
        </row>
        <row r="1958">
          <cell r="A1958" t="str">
            <v>Spruce, Norway Plug</v>
          </cell>
          <cell r="B1958" t="str">
            <v>202601-202652</v>
          </cell>
          <cell r="C1958" t="str">
            <v>a5gPQ00000060orYAA</v>
          </cell>
          <cell r="D1958">
            <v>46019</v>
          </cell>
          <cell r="E1958" t="str">
            <v>2026W01</v>
          </cell>
          <cell r="F1958">
            <v>46382</v>
          </cell>
          <cell r="G1958" t="str">
            <v>2026W52</v>
          </cell>
          <cell r="H1958">
            <v>0</v>
          </cell>
          <cell r="I1958">
            <v>0</v>
          </cell>
          <cell r="J1958">
            <v>0</v>
          </cell>
          <cell r="K1958">
            <v>0</v>
          </cell>
          <cell r="L1958">
            <v>0</v>
          </cell>
          <cell r="M1958">
            <v>0</v>
          </cell>
          <cell r="N1958" t="b">
            <v>0</v>
          </cell>
          <cell r="O1958" t="b">
            <v>1</v>
          </cell>
          <cell r="P1958" t="str">
            <v>01tPQ00000AZl4tYAD</v>
          </cell>
          <cell r="R1958" t="str">
            <v/>
          </cell>
          <cell r="S1958" t="str">
            <v>01tPQ00000AZl4tYADa5gPQ00000060orYAA</v>
          </cell>
        </row>
        <row r="1959">
          <cell r="A1959" t="str">
            <v>Spruce, Norway #1</v>
          </cell>
          <cell r="B1959" t="str">
            <v>202531-202630</v>
          </cell>
          <cell r="C1959" t="str">
            <v>a5gPQ00000060J1YAI</v>
          </cell>
          <cell r="D1959">
            <v>45865</v>
          </cell>
          <cell r="E1959" t="str">
            <v>2025W31</v>
          </cell>
          <cell r="F1959">
            <v>46228</v>
          </cell>
          <cell r="G1959" t="str">
            <v>2026W30</v>
          </cell>
          <cell r="H1959">
            <v>0</v>
          </cell>
          <cell r="I1959">
            <v>0</v>
          </cell>
          <cell r="J1959">
            <v>0</v>
          </cell>
          <cell r="K1959">
            <v>0</v>
          </cell>
          <cell r="L1959">
            <v>0</v>
          </cell>
          <cell r="M1959">
            <v>0</v>
          </cell>
          <cell r="N1959" t="b">
            <v>0</v>
          </cell>
          <cell r="O1959" t="b">
            <v>0</v>
          </cell>
          <cell r="P1959" t="str">
            <v>01tPQ00000AZl4uYAD</v>
          </cell>
          <cell r="R1959" t="str">
            <v/>
          </cell>
          <cell r="S1959" t="str">
            <v>01tPQ00000AZl4uYADa5gPQ00000060J1YAI</v>
          </cell>
        </row>
        <row r="1960">
          <cell r="A1960" t="str">
            <v>Topiary, Boxwood, Common (On Standard) #6</v>
          </cell>
          <cell r="B1960" t="str">
            <v>202531-202630</v>
          </cell>
          <cell r="C1960" t="str">
            <v>a5gPQ00000060J2YAI</v>
          </cell>
          <cell r="D1960">
            <v>45865</v>
          </cell>
          <cell r="E1960" t="str">
            <v>2025W31</v>
          </cell>
          <cell r="F1960">
            <v>46228</v>
          </cell>
          <cell r="G1960" t="str">
            <v>2026W30</v>
          </cell>
          <cell r="H1960">
            <v>0</v>
          </cell>
          <cell r="I1960">
            <v>0</v>
          </cell>
          <cell r="J1960">
            <v>0</v>
          </cell>
          <cell r="K1960">
            <v>0</v>
          </cell>
          <cell r="L1960">
            <v>0</v>
          </cell>
          <cell r="M1960">
            <v>0</v>
          </cell>
          <cell r="N1960" t="b">
            <v>1</v>
          </cell>
          <cell r="O1960" t="b">
            <v>1</v>
          </cell>
          <cell r="P1960" t="str">
            <v>01tPQ00000AZl4vYAD</v>
          </cell>
          <cell r="R1960" t="str">
            <v/>
          </cell>
          <cell r="S1960" t="str">
            <v>01tPQ00000AZl4vYADa5gPQ00000060J2YAI</v>
          </cell>
        </row>
        <row r="1961">
          <cell r="A1961" t="str">
            <v>Veronica, Royal Candles #2</v>
          </cell>
          <cell r="B1961" t="str">
            <v>202531-202630</v>
          </cell>
          <cell r="C1961" t="str">
            <v>a5gPQ00000060J3YAI</v>
          </cell>
          <cell r="D1961">
            <v>45865</v>
          </cell>
          <cell r="E1961" t="str">
            <v>2025W31</v>
          </cell>
          <cell r="F1961">
            <v>46228</v>
          </cell>
          <cell r="G1961" t="str">
            <v>2026W30</v>
          </cell>
          <cell r="H1961">
            <v>378</v>
          </cell>
          <cell r="I1961">
            <v>0</v>
          </cell>
          <cell r="J1961">
            <v>0</v>
          </cell>
          <cell r="K1961">
            <v>349</v>
          </cell>
          <cell r="L1961">
            <v>0</v>
          </cell>
          <cell r="M1961">
            <v>29</v>
          </cell>
          <cell r="N1961" t="b">
            <v>1</v>
          </cell>
          <cell r="O1961" t="b">
            <v>1</v>
          </cell>
          <cell r="P1961" t="str">
            <v>01tPQ00000AZl4wYAD</v>
          </cell>
          <cell r="R1961" t="str">
            <v>2026W18</v>
          </cell>
          <cell r="S1961" t="str">
            <v>01tPQ00000AZl4wYADa5gPQ00000060J3YAI</v>
          </cell>
        </row>
        <row r="1962">
          <cell r="A1962" t="str">
            <v>Weigela, Rainbow Sensation Plug</v>
          </cell>
          <cell r="B1962" t="str">
            <v>202501-202552</v>
          </cell>
          <cell r="C1962" t="str">
            <v>a5gPQ00000060SIYAY</v>
          </cell>
          <cell r="D1962">
            <v>45655</v>
          </cell>
          <cell r="E1962" t="str">
            <v>2025W01</v>
          </cell>
          <cell r="F1962">
            <v>46018</v>
          </cell>
          <cell r="G1962" t="str">
            <v>2025W52</v>
          </cell>
          <cell r="H1962">
            <v>0</v>
          </cell>
          <cell r="I1962">
            <v>0</v>
          </cell>
          <cell r="J1962">
            <v>0</v>
          </cell>
          <cell r="K1962">
            <v>0</v>
          </cell>
          <cell r="L1962">
            <v>0</v>
          </cell>
          <cell r="M1962">
            <v>0</v>
          </cell>
          <cell r="N1962" t="b">
            <v>0</v>
          </cell>
          <cell r="O1962" t="b">
            <v>1</v>
          </cell>
          <cell r="P1962" t="str">
            <v>01tPQ00000AZl4xYAD</v>
          </cell>
          <cell r="R1962" t="str">
            <v/>
          </cell>
          <cell r="S1962" t="str">
            <v>01tPQ00000AZl4xYADa5gPQ00000060SIYAY</v>
          </cell>
        </row>
        <row r="1963">
          <cell r="A1963" t="str">
            <v>Weigela, Rainbow Sensation Plug</v>
          </cell>
          <cell r="B1963" t="str">
            <v>202601-202652</v>
          </cell>
          <cell r="C1963" t="str">
            <v>a5gPQ00000060osYAA</v>
          </cell>
          <cell r="D1963">
            <v>46019</v>
          </cell>
          <cell r="E1963" t="str">
            <v>2026W01</v>
          </cell>
          <cell r="F1963">
            <v>46382</v>
          </cell>
          <cell r="G1963" t="str">
            <v>2026W52</v>
          </cell>
          <cell r="H1963">
            <v>0</v>
          </cell>
          <cell r="I1963">
            <v>1455</v>
          </cell>
          <cell r="J1963">
            <v>0</v>
          </cell>
          <cell r="K1963">
            <v>0</v>
          </cell>
          <cell r="L1963">
            <v>1455</v>
          </cell>
          <cell r="M1963">
            <v>0</v>
          </cell>
          <cell r="N1963" t="b">
            <v>0</v>
          </cell>
          <cell r="O1963" t="b">
            <v>1</v>
          </cell>
          <cell r="P1963" t="str">
            <v>01tPQ00000AZl4xYAD</v>
          </cell>
          <cell r="R1963" t="str">
            <v/>
          </cell>
          <cell r="S1963" t="str">
            <v>01tPQ00000AZl4xYADa5gPQ00000060osYAA</v>
          </cell>
        </row>
        <row r="1964">
          <cell r="A1964" t="str">
            <v>Weigela, Rainbow Sensation #2</v>
          </cell>
          <cell r="B1964" t="str">
            <v>202531-202630</v>
          </cell>
          <cell r="C1964" t="str">
            <v>a5gPQ00000060J4YAI</v>
          </cell>
          <cell r="D1964">
            <v>45865</v>
          </cell>
          <cell r="E1964" t="str">
            <v>2025W31</v>
          </cell>
          <cell r="F1964">
            <v>46228</v>
          </cell>
          <cell r="G1964" t="str">
            <v>2026W30</v>
          </cell>
          <cell r="H1964">
            <v>339</v>
          </cell>
          <cell r="I1964">
            <v>0</v>
          </cell>
          <cell r="J1964">
            <v>0</v>
          </cell>
          <cell r="K1964">
            <v>296</v>
          </cell>
          <cell r="L1964">
            <v>0</v>
          </cell>
          <cell r="M1964">
            <v>38</v>
          </cell>
          <cell r="N1964" t="b">
            <v>0</v>
          </cell>
          <cell r="O1964" t="b">
            <v>1</v>
          </cell>
          <cell r="P1964" t="str">
            <v>01tPQ00000AZl4yYAD</v>
          </cell>
          <cell r="R1964" t="str">
            <v>2025W31</v>
          </cell>
          <cell r="S1964" t="str">
            <v>01tPQ00000AZl4yYADa5gPQ00000060J4YAI</v>
          </cell>
        </row>
        <row r="1965">
          <cell r="A1965" t="str">
            <v>Weigela, Shining Sensation Plug</v>
          </cell>
          <cell r="B1965" t="str">
            <v>202501-202552</v>
          </cell>
          <cell r="C1965" t="str">
            <v>a5gPQ00000060SJYAY</v>
          </cell>
          <cell r="D1965">
            <v>45655</v>
          </cell>
          <cell r="E1965" t="str">
            <v>2025W01</v>
          </cell>
          <cell r="F1965">
            <v>46018</v>
          </cell>
          <cell r="G1965" t="str">
            <v>2025W52</v>
          </cell>
          <cell r="H1965">
            <v>0</v>
          </cell>
          <cell r="I1965">
            <v>0</v>
          </cell>
          <cell r="J1965">
            <v>0</v>
          </cell>
          <cell r="K1965">
            <v>0</v>
          </cell>
          <cell r="L1965">
            <v>0</v>
          </cell>
          <cell r="M1965">
            <v>0</v>
          </cell>
          <cell r="N1965" t="b">
            <v>0</v>
          </cell>
          <cell r="O1965" t="b">
            <v>1</v>
          </cell>
          <cell r="P1965" t="str">
            <v>01tPQ00000AZl4zYAD</v>
          </cell>
          <cell r="R1965" t="str">
            <v/>
          </cell>
          <cell r="S1965" t="str">
            <v>01tPQ00000AZl4zYADa5gPQ00000060SJYAY</v>
          </cell>
        </row>
        <row r="1966">
          <cell r="A1966" t="str">
            <v>Weigela, Shining Sensation Plug</v>
          </cell>
          <cell r="B1966" t="str">
            <v>202601-202652</v>
          </cell>
          <cell r="C1966" t="str">
            <v>a5gPQ00000060otYAA</v>
          </cell>
          <cell r="D1966">
            <v>46019</v>
          </cell>
          <cell r="E1966" t="str">
            <v>2026W01</v>
          </cell>
          <cell r="F1966">
            <v>46382</v>
          </cell>
          <cell r="G1966" t="str">
            <v>2026W52</v>
          </cell>
          <cell r="H1966">
            <v>0</v>
          </cell>
          <cell r="I1966">
            <v>810</v>
          </cell>
          <cell r="J1966">
            <v>0</v>
          </cell>
          <cell r="K1966">
            <v>0</v>
          </cell>
          <cell r="L1966">
            <v>810</v>
          </cell>
          <cell r="M1966">
            <v>0</v>
          </cell>
          <cell r="N1966" t="b">
            <v>0</v>
          </cell>
          <cell r="O1966" t="b">
            <v>1</v>
          </cell>
          <cell r="P1966" t="str">
            <v>01tPQ00000AZl4zYAD</v>
          </cell>
          <cell r="R1966" t="str">
            <v/>
          </cell>
          <cell r="S1966" t="str">
            <v>01tPQ00000AZl4zYADa5gPQ00000060otYAA</v>
          </cell>
        </row>
        <row r="1967">
          <cell r="A1967" t="str">
            <v>Weigela, Shining Sensation #2</v>
          </cell>
          <cell r="B1967" t="str">
            <v>202531-202630</v>
          </cell>
          <cell r="C1967" t="str">
            <v>a5gPQ00000060J5YAI</v>
          </cell>
          <cell r="D1967">
            <v>45865</v>
          </cell>
          <cell r="E1967" t="str">
            <v>2025W31</v>
          </cell>
          <cell r="F1967">
            <v>46228</v>
          </cell>
          <cell r="G1967" t="str">
            <v>2026W30</v>
          </cell>
          <cell r="H1967">
            <v>450</v>
          </cell>
          <cell r="I1967">
            <v>0</v>
          </cell>
          <cell r="J1967">
            <v>0</v>
          </cell>
          <cell r="K1967">
            <v>312</v>
          </cell>
          <cell r="L1967">
            <v>0</v>
          </cell>
          <cell r="M1967">
            <v>138</v>
          </cell>
          <cell r="N1967" t="b">
            <v>1</v>
          </cell>
          <cell r="O1967" t="b">
            <v>1</v>
          </cell>
          <cell r="P1967" t="str">
            <v>01tPQ00000AZl50YAD</v>
          </cell>
          <cell r="R1967" t="str">
            <v>2025W31</v>
          </cell>
          <cell r="S1967" t="str">
            <v>01tPQ00000AZl50YADa5gPQ00000060J5YAI</v>
          </cell>
        </row>
        <row r="1968">
          <cell r="A1968" t="str">
            <v>Assorted Grass #2</v>
          </cell>
          <cell r="B1968" t="str">
            <v>202531-202630</v>
          </cell>
          <cell r="C1968" t="str">
            <v>a5gPQ00000060J6YAI</v>
          </cell>
          <cell r="D1968">
            <v>45865</v>
          </cell>
          <cell r="E1968" t="str">
            <v>2025W31</v>
          </cell>
          <cell r="F1968">
            <v>46228</v>
          </cell>
          <cell r="G1968" t="str">
            <v>2026W30</v>
          </cell>
          <cell r="H1968">
            <v>0</v>
          </cell>
          <cell r="I1968">
            <v>0</v>
          </cell>
          <cell r="J1968">
            <v>0</v>
          </cell>
          <cell r="K1968">
            <v>0</v>
          </cell>
          <cell r="L1968">
            <v>0</v>
          </cell>
          <cell r="M1968">
            <v>0</v>
          </cell>
          <cell r="N1968" t="b">
            <v>0</v>
          </cell>
          <cell r="O1968" t="b">
            <v>1</v>
          </cell>
          <cell r="P1968" t="str">
            <v>01tPQ00000AZnUjYAL</v>
          </cell>
          <cell r="R1968" t="str">
            <v/>
          </cell>
          <cell r="S1968" t="str">
            <v>01tPQ00000AZnUjYALa5gPQ00000060J6YAI</v>
          </cell>
        </row>
        <row r="1969">
          <cell r="A1969" t="str">
            <v>Rose, Assorted, (Hybrid Tea/ Floribunda/ Grandiflora)</v>
          </cell>
          <cell r="B1969" t="str">
            <v>202531-202630</v>
          </cell>
          <cell r="C1969" t="str">
            <v>a5gPQ00000060J7YAI</v>
          </cell>
          <cell r="D1969">
            <v>45865</v>
          </cell>
          <cell r="E1969" t="str">
            <v>2025W31</v>
          </cell>
          <cell r="F1969">
            <v>46228</v>
          </cell>
          <cell r="G1969" t="str">
            <v>2026W30</v>
          </cell>
          <cell r="H1969">
            <v>0</v>
          </cell>
          <cell r="I1969">
            <v>0</v>
          </cell>
          <cell r="J1969">
            <v>0</v>
          </cell>
          <cell r="K1969">
            <v>0</v>
          </cell>
          <cell r="L1969">
            <v>0</v>
          </cell>
          <cell r="M1969">
            <v>0</v>
          </cell>
          <cell r="N1969" t="b">
            <v>0</v>
          </cell>
          <cell r="O1969" t="b">
            <v>0</v>
          </cell>
          <cell r="P1969" t="str">
            <v>01tPQ00000AZoNZYA1</v>
          </cell>
          <cell r="R1969" t="str">
            <v/>
          </cell>
          <cell r="S1969" t="str">
            <v>01tPQ00000AZoNZYA1a5gPQ00000060J7YAI</v>
          </cell>
        </row>
        <row r="1970">
          <cell r="A1970" t="str">
            <v>Arborvitae, Green Giant #3</v>
          </cell>
          <cell r="B1970" t="str">
            <v>202531-202630</v>
          </cell>
          <cell r="C1970" t="str">
            <v>a5gPQ00000061MPYAY</v>
          </cell>
          <cell r="D1970">
            <v>45865</v>
          </cell>
          <cell r="E1970" t="str">
            <v>2025W31</v>
          </cell>
          <cell r="F1970">
            <v>46228</v>
          </cell>
          <cell r="G1970" t="str">
            <v>2026W30</v>
          </cell>
          <cell r="H1970">
            <v>0</v>
          </cell>
          <cell r="I1970">
            <v>0</v>
          </cell>
          <cell r="J1970">
            <v>0</v>
          </cell>
          <cell r="K1970">
            <v>0</v>
          </cell>
          <cell r="L1970">
            <v>0</v>
          </cell>
          <cell r="M1970">
            <v>0</v>
          </cell>
          <cell r="N1970" t="b">
            <v>1</v>
          </cell>
          <cell r="O1970" t="b">
            <v>1</v>
          </cell>
          <cell r="P1970" t="str">
            <v>01tPQ00000AapPeYAJ</v>
          </cell>
          <cell r="R1970" t="str">
            <v>2025W31</v>
          </cell>
          <cell r="S1970" t="str">
            <v>01tPQ00000AapPeYAJa5gPQ00000061MPYAY</v>
          </cell>
        </row>
        <row r="1971">
          <cell r="A1971" t="str">
            <v>Currant, Red Lake #3</v>
          </cell>
          <cell r="B1971" t="str">
            <v>202531-202630</v>
          </cell>
          <cell r="C1971" t="str">
            <v>a5gPQ0000006PWnYAM</v>
          </cell>
          <cell r="D1971">
            <v>45865</v>
          </cell>
          <cell r="E1971" t="str">
            <v>2025W31</v>
          </cell>
          <cell r="F1971">
            <v>46228</v>
          </cell>
          <cell r="G1971" t="str">
            <v>2026W30</v>
          </cell>
          <cell r="H1971">
            <v>700</v>
          </cell>
          <cell r="I1971">
            <v>0</v>
          </cell>
          <cell r="J1971">
            <v>0</v>
          </cell>
          <cell r="K1971">
            <v>161</v>
          </cell>
          <cell r="L1971">
            <v>0</v>
          </cell>
          <cell r="M1971">
            <v>539</v>
          </cell>
          <cell r="N1971" t="b">
            <v>1</v>
          </cell>
          <cell r="O1971" t="b">
            <v>1</v>
          </cell>
          <cell r="P1971" t="str">
            <v>01tPQ00000AmPftYAF</v>
          </cell>
          <cell r="R1971" t="str">
            <v>2025W31</v>
          </cell>
          <cell r="S1971" t="str">
            <v>01tPQ00000AmPftYAFa5gPQ0000006PWnYAM</v>
          </cell>
        </row>
        <row r="1972">
          <cell r="A1972" t="str">
            <v>Currant, Red Lake #1</v>
          </cell>
          <cell r="B1972" t="str">
            <v>202501-202552</v>
          </cell>
          <cell r="C1972" t="str">
            <v>a5gPQ0000006PYPYA2</v>
          </cell>
          <cell r="D1972">
            <v>45655</v>
          </cell>
          <cell r="E1972" t="str">
            <v>2025W01</v>
          </cell>
          <cell r="F1972">
            <v>46018</v>
          </cell>
          <cell r="G1972" t="str">
            <v>2025W52</v>
          </cell>
          <cell r="H1972">
            <v>0</v>
          </cell>
          <cell r="I1972">
            <v>0</v>
          </cell>
          <cell r="J1972">
            <v>0</v>
          </cell>
          <cell r="K1972">
            <v>0</v>
          </cell>
          <cell r="L1972">
            <v>0</v>
          </cell>
          <cell r="M1972">
            <v>0</v>
          </cell>
          <cell r="N1972" t="b">
            <v>1</v>
          </cell>
          <cell r="O1972" t="b">
            <v>1</v>
          </cell>
          <cell r="P1972" t="str">
            <v>01tPQ00000AmQgnYAF</v>
          </cell>
          <cell r="R1972" t="str">
            <v/>
          </cell>
          <cell r="S1972" t="str">
            <v>01tPQ00000AmQgnYAFa5gPQ0000006PYPYA2</v>
          </cell>
        </row>
        <row r="1973">
          <cell r="A1973" t="str">
            <v>Currant, Red Lake #1</v>
          </cell>
          <cell r="B1973" t="str">
            <v>202601-202652</v>
          </cell>
          <cell r="C1973" t="str">
            <v>a5gPQ0000006PYQYA2</v>
          </cell>
          <cell r="D1973">
            <v>46019</v>
          </cell>
          <cell r="E1973" t="str">
            <v>2026W01</v>
          </cell>
          <cell r="F1973">
            <v>46382</v>
          </cell>
          <cell r="G1973" t="str">
            <v>2026W52</v>
          </cell>
          <cell r="H1973">
            <v>0</v>
          </cell>
          <cell r="I1973">
            <v>0</v>
          </cell>
          <cell r="J1973">
            <v>0</v>
          </cell>
          <cell r="K1973">
            <v>0</v>
          </cell>
          <cell r="L1973">
            <v>0</v>
          </cell>
          <cell r="M1973">
            <v>0</v>
          </cell>
          <cell r="N1973" t="b">
            <v>0</v>
          </cell>
          <cell r="O1973" t="b">
            <v>1</v>
          </cell>
          <cell r="P1973" t="str">
            <v>01tPQ00000AmQgnYAF</v>
          </cell>
          <cell r="R1973" t="str">
            <v/>
          </cell>
          <cell r="S1973" t="str">
            <v>01tPQ00000AmQgnYAFa5gPQ0000006PYQYA2</v>
          </cell>
        </row>
        <row r="1974">
          <cell r="A1974" t="str">
            <v>Hosta, Blue Angel #2</v>
          </cell>
          <cell r="B1974" t="str">
            <v>202531-202630</v>
          </cell>
          <cell r="C1974" t="str">
            <v>a5gPQ0000006PerYAE</v>
          </cell>
          <cell r="D1974">
            <v>45865</v>
          </cell>
          <cell r="E1974" t="str">
            <v>2025W31</v>
          </cell>
          <cell r="F1974">
            <v>46228</v>
          </cell>
          <cell r="G1974" t="str">
            <v>2026W30</v>
          </cell>
          <cell r="H1974">
            <v>500</v>
          </cell>
          <cell r="I1974">
            <v>0</v>
          </cell>
          <cell r="J1974">
            <v>0</v>
          </cell>
          <cell r="K1974">
            <v>135</v>
          </cell>
          <cell r="L1974">
            <v>0</v>
          </cell>
          <cell r="M1974">
            <v>365</v>
          </cell>
          <cell r="N1974" t="b">
            <v>1</v>
          </cell>
          <cell r="O1974" t="b">
            <v>1</v>
          </cell>
          <cell r="P1974" t="str">
            <v>01tPQ00000AmbQvYAJ</v>
          </cell>
          <cell r="R1974" t="str">
            <v>2025W31</v>
          </cell>
          <cell r="S1974" t="str">
            <v>01tPQ00000AmbQvYAJa5gPQ0000006PerYAE</v>
          </cell>
        </row>
        <row r="1975">
          <cell r="A1975" t="str">
            <v>Plum, Darkstar Purpleleaf Sand Cherry Plug</v>
          </cell>
          <cell r="B1975" t="str">
            <v>202501-202552</v>
          </cell>
          <cell r="C1975" t="str">
            <v>a5gPQ0000006Xe1YAE</v>
          </cell>
          <cell r="D1975">
            <v>45655</v>
          </cell>
          <cell r="E1975" t="str">
            <v>2025W01</v>
          </cell>
          <cell r="F1975">
            <v>46018</v>
          </cell>
          <cell r="G1975" t="str">
            <v>2025W52</v>
          </cell>
          <cell r="H1975">
            <v>0</v>
          </cell>
          <cell r="I1975">
            <v>0</v>
          </cell>
          <cell r="J1975">
            <v>0</v>
          </cell>
          <cell r="K1975">
            <v>0</v>
          </cell>
          <cell r="L1975">
            <v>0</v>
          </cell>
          <cell r="M1975">
            <v>0</v>
          </cell>
          <cell r="N1975" t="b">
            <v>0</v>
          </cell>
          <cell r="O1975" t="b">
            <v>1</v>
          </cell>
          <cell r="P1975" t="str">
            <v>01tPQ00000B2R0zYAF</v>
          </cell>
          <cell r="R1975" t="str">
            <v/>
          </cell>
          <cell r="S1975" t="str">
            <v>01tPQ00000B2R0zYAFa5gPQ0000006Xe1YAE</v>
          </cell>
        </row>
        <row r="1976">
          <cell r="A1976" t="str">
            <v>Plum, Darkstar Purpleleaf Sand Cherry Plug</v>
          </cell>
          <cell r="B1976" t="str">
            <v>202601-202652</v>
          </cell>
          <cell r="C1976" t="str">
            <v>a5gPQ0000006Xe2YAE</v>
          </cell>
          <cell r="D1976">
            <v>46019</v>
          </cell>
          <cell r="E1976" t="str">
            <v>2026W01</v>
          </cell>
          <cell r="F1976">
            <v>46382</v>
          </cell>
          <cell r="G1976" t="str">
            <v>2026W52</v>
          </cell>
          <cell r="H1976">
            <v>0</v>
          </cell>
          <cell r="I1976">
            <v>1920</v>
          </cell>
          <cell r="J1976">
            <v>0</v>
          </cell>
          <cell r="K1976">
            <v>0</v>
          </cell>
          <cell r="L1976">
            <v>0</v>
          </cell>
          <cell r="M1976">
            <v>1920</v>
          </cell>
          <cell r="N1976" t="b">
            <v>0</v>
          </cell>
          <cell r="O1976" t="b">
            <v>1</v>
          </cell>
          <cell r="P1976" t="str">
            <v>01tPQ00000B2R0zYAF</v>
          </cell>
          <cell r="R1976" t="str">
            <v/>
          </cell>
          <cell r="S1976" t="str">
            <v>01tPQ00000B2R0zYAFa5gPQ0000006Xe2YAE</v>
          </cell>
        </row>
        <row r="1977">
          <cell r="A1977" t="str">
            <v>Rose, Sunblaze Dragon Fruit #2 BHG</v>
          </cell>
          <cell r="B1977" t="str">
            <v>202531-202630</v>
          </cell>
          <cell r="C1977" t="str">
            <v>a5gPQ0000006d9xYAA</v>
          </cell>
          <cell r="D1977">
            <v>45865</v>
          </cell>
          <cell r="E1977" t="str">
            <v>2025W31</v>
          </cell>
          <cell r="F1977">
            <v>46228</v>
          </cell>
          <cell r="G1977" t="str">
            <v>2026W30</v>
          </cell>
          <cell r="H1977">
            <v>2000</v>
          </cell>
          <cell r="I1977">
            <v>0</v>
          </cell>
          <cell r="J1977">
            <v>0</v>
          </cell>
          <cell r="K1977">
            <v>2000</v>
          </cell>
          <cell r="L1977">
            <v>0</v>
          </cell>
          <cell r="M1977">
            <v>0</v>
          </cell>
          <cell r="N1977" t="b">
            <v>1</v>
          </cell>
          <cell r="O1977" t="b">
            <v>1</v>
          </cell>
          <cell r="P1977" t="str">
            <v>01tPQ00000B8kTxYAJ</v>
          </cell>
          <cell r="R1977" t="str">
            <v>2026W18</v>
          </cell>
          <cell r="S1977" t="str">
            <v>01tPQ00000B8kTxYAJa5gPQ0000006d9xYAA</v>
          </cell>
        </row>
        <row r="1978">
          <cell r="A1978" t="str">
            <v>Rose, Sunblaze Rainbow #2 BHG</v>
          </cell>
          <cell r="B1978" t="str">
            <v>202531-202630</v>
          </cell>
          <cell r="C1978" t="str">
            <v>a5gPQ0000006d9yYAA</v>
          </cell>
          <cell r="D1978">
            <v>45865</v>
          </cell>
          <cell r="E1978" t="str">
            <v>2025W31</v>
          </cell>
          <cell r="F1978">
            <v>46228</v>
          </cell>
          <cell r="G1978" t="str">
            <v>2026W30</v>
          </cell>
          <cell r="H1978">
            <v>2000</v>
          </cell>
          <cell r="I1978">
            <v>0</v>
          </cell>
          <cell r="J1978">
            <v>0</v>
          </cell>
          <cell r="K1978">
            <v>2000</v>
          </cell>
          <cell r="L1978">
            <v>0</v>
          </cell>
          <cell r="M1978">
            <v>0</v>
          </cell>
          <cell r="N1978" t="b">
            <v>1</v>
          </cell>
          <cell r="O1978" t="b">
            <v>1</v>
          </cell>
          <cell r="P1978" t="str">
            <v>01tPQ00000B8kiTYAR</v>
          </cell>
          <cell r="R1978" t="str">
            <v>2026W18</v>
          </cell>
          <cell r="S1978" t="str">
            <v>01tPQ00000B8kiTYARa5gPQ0000006d9yYAA</v>
          </cell>
        </row>
        <row r="1979">
          <cell r="A1979" t="str">
            <v>Rose, Sunblaze Watermelon #2 BHG</v>
          </cell>
          <cell r="B1979" t="str">
            <v>202531-202630</v>
          </cell>
          <cell r="C1979" t="str">
            <v>a5gPQ0000006d9zYAA</v>
          </cell>
          <cell r="D1979">
            <v>45865</v>
          </cell>
          <cell r="E1979" t="str">
            <v>2025W31</v>
          </cell>
          <cell r="F1979">
            <v>46228</v>
          </cell>
          <cell r="G1979" t="str">
            <v>2026W30</v>
          </cell>
          <cell r="H1979">
            <v>2000</v>
          </cell>
          <cell r="I1979">
            <v>0</v>
          </cell>
          <cell r="J1979">
            <v>0</v>
          </cell>
          <cell r="K1979">
            <v>2000</v>
          </cell>
          <cell r="L1979">
            <v>0</v>
          </cell>
          <cell r="M1979">
            <v>0</v>
          </cell>
          <cell r="N1979" t="b">
            <v>1</v>
          </cell>
          <cell r="O1979" t="b">
            <v>1</v>
          </cell>
          <cell r="P1979" t="str">
            <v>01tPQ00000B8knJYAR</v>
          </cell>
          <cell r="R1979" t="str">
            <v>2026W18</v>
          </cell>
          <cell r="S1979" t="str">
            <v>01tPQ00000B8knJYARa5gPQ0000006d9zYAA</v>
          </cell>
        </row>
        <row r="1980">
          <cell r="A1980" t="str">
            <v>Rose, Sunblaze Autumn #2 BHG</v>
          </cell>
          <cell r="B1980" t="str">
            <v>202531-202630</v>
          </cell>
          <cell r="C1980" t="str">
            <v>a5gPQ0000006dA0YAI</v>
          </cell>
          <cell r="D1980">
            <v>45865</v>
          </cell>
          <cell r="E1980" t="str">
            <v>2025W31</v>
          </cell>
          <cell r="F1980">
            <v>46228</v>
          </cell>
          <cell r="G1980" t="str">
            <v>2026W30</v>
          </cell>
          <cell r="H1980">
            <v>900</v>
          </cell>
          <cell r="I1980">
            <v>0</v>
          </cell>
          <cell r="J1980">
            <v>0</v>
          </cell>
          <cell r="K1980">
            <v>1000</v>
          </cell>
          <cell r="L1980">
            <v>0</v>
          </cell>
          <cell r="M1980">
            <v>-100</v>
          </cell>
          <cell r="N1980" t="b">
            <v>1</v>
          </cell>
          <cell r="O1980" t="b">
            <v>1</v>
          </cell>
          <cell r="P1980" t="str">
            <v>01tPQ00000B8ktlYAB</v>
          </cell>
          <cell r="R1980" t="str">
            <v>2026W18</v>
          </cell>
          <cell r="S1980" t="str">
            <v>01tPQ00000B8ktlYABa5gPQ0000006dA0YAI</v>
          </cell>
        </row>
        <row r="1981">
          <cell r="A1981" t="str">
            <v>Rose, Sunblaze Peach #2 BHG</v>
          </cell>
          <cell r="B1981" t="str">
            <v>202531-202630</v>
          </cell>
          <cell r="C1981" t="str">
            <v>a5gPQ0000006dA1YAI</v>
          </cell>
          <cell r="D1981">
            <v>45865</v>
          </cell>
          <cell r="E1981" t="str">
            <v>2025W31</v>
          </cell>
          <cell r="F1981">
            <v>46228</v>
          </cell>
          <cell r="G1981" t="str">
            <v>2026W30</v>
          </cell>
          <cell r="H1981">
            <v>1000</v>
          </cell>
          <cell r="I1981">
            <v>0</v>
          </cell>
          <cell r="J1981">
            <v>0</v>
          </cell>
          <cell r="K1981">
            <v>1000</v>
          </cell>
          <cell r="L1981">
            <v>0</v>
          </cell>
          <cell r="M1981">
            <v>0</v>
          </cell>
          <cell r="N1981" t="b">
            <v>1</v>
          </cell>
          <cell r="O1981" t="b">
            <v>1</v>
          </cell>
          <cell r="P1981" t="str">
            <v>01tPQ00000B8kybYAB</v>
          </cell>
          <cell r="R1981" t="str">
            <v>2026W18</v>
          </cell>
          <cell r="S1981" t="str">
            <v>01tPQ00000B8kybYABa5gPQ0000006dA1YAI</v>
          </cell>
        </row>
        <row r="1982">
          <cell r="A1982" t="str">
            <v>Rose, Sunblaze Bridal #2 BHG</v>
          </cell>
          <cell r="B1982" t="str">
            <v>202531-202630</v>
          </cell>
          <cell r="C1982" t="str">
            <v>a5gPQ0000006dA2YAI</v>
          </cell>
          <cell r="D1982">
            <v>45865</v>
          </cell>
          <cell r="E1982" t="str">
            <v>2025W31</v>
          </cell>
          <cell r="F1982">
            <v>46228</v>
          </cell>
          <cell r="G1982" t="str">
            <v>2026W30</v>
          </cell>
          <cell r="H1982">
            <v>1000</v>
          </cell>
          <cell r="I1982">
            <v>0</v>
          </cell>
          <cell r="J1982">
            <v>0</v>
          </cell>
          <cell r="K1982">
            <v>1000</v>
          </cell>
          <cell r="L1982">
            <v>0</v>
          </cell>
          <cell r="M1982">
            <v>0</v>
          </cell>
          <cell r="N1982" t="b">
            <v>1</v>
          </cell>
          <cell r="O1982" t="b">
            <v>1</v>
          </cell>
          <cell r="P1982" t="str">
            <v>01tPQ00000B8lBVYAZ</v>
          </cell>
          <cell r="R1982" t="str">
            <v>2026W18</v>
          </cell>
          <cell r="S1982" t="str">
            <v>01tPQ00000B8lBVYAZa5gPQ0000006dA2YAI</v>
          </cell>
        </row>
        <row r="1983">
          <cell r="A1983" t="str">
            <v>Rose, Sunblaze Bridal Bareroot</v>
          </cell>
          <cell r="B1983" t="str">
            <v>202501-202552</v>
          </cell>
          <cell r="C1983" t="str">
            <v>a5gPQ0000006d8LYAQ</v>
          </cell>
          <cell r="D1983">
            <v>45655</v>
          </cell>
          <cell r="E1983" t="str">
            <v>2025W01</v>
          </cell>
          <cell r="F1983">
            <v>46018</v>
          </cell>
          <cell r="G1983" t="str">
            <v>2025W52</v>
          </cell>
          <cell r="H1983">
            <v>0</v>
          </cell>
          <cell r="I1983">
            <v>0</v>
          </cell>
          <cell r="J1983">
            <v>0</v>
          </cell>
          <cell r="K1983">
            <v>0</v>
          </cell>
          <cell r="L1983">
            <v>0</v>
          </cell>
          <cell r="M1983">
            <v>0</v>
          </cell>
          <cell r="N1983" t="b">
            <v>0</v>
          </cell>
          <cell r="O1983" t="b">
            <v>1</v>
          </cell>
          <cell r="P1983" t="str">
            <v>01tPQ00000BBbIrYAL</v>
          </cell>
          <cell r="R1983" t="str">
            <v/>
          </cell>
          <cell r="S1983" t="str">
            <v>01tPQ00000BBbIrYALa5gPQ0000006d8LYAQ</v>
          </cell>
        </row>
        <row r="1984">
          <cell r="A1984" t="str">
            <v>Rose, Sunblaze Bridal Bareroot</v>
          </cell>
          <cell r="B1984" t="str">
            <v>202601-202652</v>
          </cell>
          <cell r="C1984" t="str">
            <v>a5gPQ0000006d8NYAQ</v>
          </cell>
          <cell r="D1984">
            <v>46019</v>
          </cell>
          <cell r="E1984" t="str">
            <v>2026W01</v>
          </cell>
          <cell r="F1984">
            <v>46382</v>
          </cell>
          <cell r="G1984" t="str">
            <v>2026W52</v>
          </cell>
          <cell r="H1984">
            <v>0</v>
          </cell>
          <cell r="I1984">
            <v>0</v>
          </cell>
          <cell r="J1984">
            <v>0</v>
          </cell>
          <cell r="K1984">
            <v>0</v>
          </cell>
          <cell r="L1984">
            <v>0</v>
          </cell>
          <cell r="M1984">
            <v>50</v>
          </cell>
          <cell r="N1984" t="b">
            <v>0</v>
          </cell>
          <cell r="O1984" t="b">
            <v>1</v>
          </cell>
          <cell r="P1984" t="str">
            <v>01tPQ00000BBbIrYAL</v>
          </cell>
          <cell r="R1984" t="str">
            <v/>
          </cell>
          <cell r="S1984" t="str">
            <v>01tPQ00000BBbIrYALa5gPQ0000006d8NYAQ</v>
          </cell>
        </row>
        <row r="1985">
          <cell r="A1985" t="str">
            <v>Rose, Sunblaze Peach Bareroot</v>
          </cell>
          <cell r="B1985" t="str">
            <v>202501-202552</v>
          </cell>
          <cell r="C1985" t="str">
            <v>a5gPQ0000006d8MYAQ</v>
          </cell>
          <cell r="D1985">
            <v>45655</v>
          </cell>
          <cell r="E1985" t="str">
            <v>2025W01</v>
          </cell>
          <cell r="F1985">
            <v>46018</v>
          </cell>
          <cell r="G1985" t="str">
            <v>2025W52</v>
          </cell>
          <cell r="H1985">
            <v>0</v>
          </cell>
          <cell r="I1985">
            <v>0</v>
          </cell>
          <cell r="J1985">
            <v>0</v>
          </cell>
          <cell r="K1985">
            <v>0</v>
          </cell>
          <cell r="L1985">
            <v>0</v>
          </cell>
          <cell r="M1985">
            <v>0</v>
          </cell>
          <cell r="N1985" t="b">
            <v>0</v>
          </cell>
          <cell r="O1985" t="b">
            <v>1</v>
          </cell>
          <cell r="P1985" t="str">
            <v>01tPQ00000BBbVlYAL</v>
          </cell>
          <cell r="R1985" t="str">
            <v/>
          </cell>
          <cell r="S1985" t="str">
            <v>01tPQ00000BBbVlYALa5gPQ0000006d8MYAQ</v>
          </cell>
        </row>
        <row r="1986">
          <cell r="A1986" t="str">
            <v>Rose, Sunblaze Peach Bareroot</v>
          </cell>
          <cell r="B1986" t="str">
            <v>202601-202652</v>
          </cell>
          <cell r="C1986" t="str">
            <v>a5gPQ0000006d8OYAQ</v>
          </cell>
          <cell r="D1986">
            <v>46019</v>
          </cell>
          <cell r="E1986" t="str">
            <v>2026W01</v>
          </cell>
          <cell r="F1986">
            <v>46382</v>
          </cell>
          <cell r="G1986" t="str">
            <v>2026W52</v>
          </cell>
          <cell r="H1986">
            <v>0</v>
          </cell>
          <cell r="I1986">
            <v>0</v>
          </cell>
          <cell r="J1986">
            <v>0</v>
          </cell>
          <cell r="K1986">
            <v>0</v>
          </cell>
          <cell r="L1986">
            <v>0</v>
          </cell>
          <cell r="M1986">
            <v>0</v>
          </cell>
          <cell r="N1986" t="b">
            <v>0</v>
          </cell>
          <cell r="O1986" t="b">
            <v>1</v>
          </cell>
          <cell r="P1986" t="str">
            <v>01tPQ00000BBbVlYAL</v>
          </cell>
          <cell r="R1986" t="str">
            <v/>
          </cell>
          <cell r="S1986" t="str">
            <v>01tPQ00000BBbVlYALa5gPQ0000006d8OYAQ</v>
          </cell>
        </row>
        <row r="1987">
          <cell r="A1987" t="str">
            <v>Hydrangea Tree, Phantom Bareroot</v>
          </cell>
          <cell r="B1987" t="str">
            <v>202501-202552</v>
          </cell>
          <cell r="C1987" t="str">
            <v>a5gPQ0000006k3NYAQ</v>
          </cell>
          <cell r="D1987">
            <v>45655</v>
          </cell>
          <cell r="E1987" t="str">
            <v>2025W01</v>
          </cell>
          <cell r="F1987">
            <v>46018</v>
          </cell>
          <cell r="G1987" t="str">
            <v>2025W52</v>
          </cell>
          <cell r="H1987">
            <v>0</v>
          </cell>
          <cell r="I1987">
            <v>0</v>
          </cell>
          <cell r="J1987">
            <v>0</v>
          </cell>
          <cell r="K1987">
            <v>0</v>
          </cell>
          <cell r="L1987">
            <v>0</v>
          </cell>
          <cell r="M1987">
            <v>0</v>
          </cell>
          <cell r="N1987" t="b">
            <v>0</v>
          </cell>
          <cell r="O1987" t="b">
            <v>1</v>
          </cell>
          <cell r="P1987" t="str">
            <v>01tPQ00000BL9A1YAL</v>
          </cell>
          <cell r="R1987" t="str">
            <v/>
          </cell>
          <cell r="S1987" t="str">
            <v>01tPQ00000BL9A1YALa5gPQ0000006k3NYAQ</v>
          </cell>
        </row>
        <row r="1988">
          <cell r="A1988" t="str">
            <v>Hydrangea Tree, Phantom Bareroot</v>
          </cell>
          <cell r="B1988" t="str">
            <v>202601-202652</v>
          </cell>
          <cell r="C1988" t="str">
            <v>a5gPQ0000006k3OYAQ</v>
          </cell>
          <cell r="D1988">
            <v>46019</v>
          </cell>
          <cell r="E1988" t="str">
            <v>2026W01</v>
          </cell>
          <cell r="F1988">
            <v>46382</v>
          </cell>
          <cell r="G1988" t="str">
            <v>2026W52</v>
          </cell>
          <cell r="H1988">
            <v>0</v>
          </cell>
          <cell r="I1988">
            <v>720</v>
          </cell>
          <cell r="J1988">
            <v>0</v>
          </cell>
          <cell r="K1988">
            <v>0</v>
          </cell>
          <cell r="L1988">
            <v>720</v>
          </cell>
          <cell r="M1988">
            <v>0</v>
          </cell>
          <cell r="N1988" t="b">
            <v>0</v>
          </cell>
          <cell r="O1988" t="b">
            <v>1</v>
          </cell>
          <cell r="P1988" t="str">
            <v>01tPQ00000BL9A1YAL</v>
          </cell>
          <cell r="R1988" t="str">
            <v/>
          </cell>
          <cell r="S1988" t="str">
            <v>01tPQ00000BL9A1YALa5gPQ0000006k3OYAQ</v>
          </cell>
        </row>
        <row r="1989">
          <cell r="A1989" t="str">
            <v>Hydrangea Tree, Pink Diamond Bareroot</v>
          </cell>
          <cell r="B1989" t="str">
            <v>202501-202552</v>
          </cell>
          <cell r="C1989" t="str">
            <v>a5gPQ0000006keTYAQ</v>
          </cell>
          <cell r="D1989">
            <v>45655</v>
          </cell>
          <cell r="E1989" t="str">
            <v>2025W01</v>
          </cell>
          <cell r="F1989">
            <v>46018</v>
          </cell>
          <cell r="G1989" t="str">
            <v>2025W52</v>
          </cell>
          <cell r="H1989">
            <v>0</v>
          </cell>
          <cell r="I1989">
            <v>0</v>
          </cell>
          <cell r="J1989">
            <v>0</v>
          </cell>
          <cell r="K1989">
            <v>0</v>
          </cell>
          <cell r="L1989">
            <v>0</v>
          </cell>
          <cell r="M1989">
            <v>0</v>
          </cell>
          <cell r="N1989" t="b">
            <v>0</v>
          </cell>
          <cell r="O1989" t="b">
            <v>1</v>
          </cell>
          <cell r="P1989" t="str">
            <v>01tPQ00000BMADhYAP</v>
          </cell>
          <cell r="R1989" t="str">
            <v/>
          </cell>
          <cell r="S1989" t="str">
            <v>01tPQ00000BMADhYAPa5gPQ0000006keTYAQ</v>
          </cell>
        </row>
        <row r="1990">
          <cell r="A1990" t="str">
            <v>Hydrangea Tree, Pink Diamond Bareroot</v>
          </cell>
          <cell r="B1990" t="str">
            <v>202601-202652</v>
          </cell>
          <cell r="C1990" t="str">
            <v>a5gPQ0000006keUYAQ</v>
          </cell>
          <cell r="D1990">
            <v>46019</v>
          </cell>
          <cell r="E1990" t="str">
            <v>2026W01</v>
          </cell>
          <cell r="F1990">
            <v>46382</v>
          </cell>
          <cell r="G1990" t="str">
            <v>2026W52</v>
          </cell>
          <cell r="H1990">
            <v>0</v>
          </cell>
          <cell r="I1990">
            <v>800</v>
          </cell>
          <cell r="J1990">
            <v>0</v>
          </cell>
          <cell r="K1990">
            <v>0</v>
          </cell>
          <cell r="L1990">
            <v>800</v>
          </cell>
          <cell r="M1990">
            <v>0</v>
          </cell>
          <cell r="N1990" t="b">
            <v>0</v>
          </cell>
          <cell r="O1990" t="b">
            <v>1</v>
          </cell>
          <cell r="P1990" t="str">
            <v>01tPQ00000BMADhYAP</v>
          </cell>
          <cell r="R1990" t="str">
            <v/>
          </cell>
          <cell r="S1990" t="str">
            <v>01tPQ00000BMADhYAPa5gPQ0000006keUYAQ</v>
          </cell>
        </row>
        <row r="1991">
          <cell r="A1991" t="str">
            <v>Gaillardia, Spintop Red #2</v>
          </cell>
          <cell r="B1991" t="str">
            <v>202531-202630</v>
          </cell>
          <cell r="C1991" t="str">
            <v>a5gPQ0000007HNVYA2</v>
          </cell>
          <cell r="D1991">
            <v>45865</v>
          </cell>
          <cell r="E1991" t="str">
            <v>2025W31</v>
          </cell>
          <cell r="F1991">
            <v>46228</v>
          </cell>
          <cell r="G1991" t="str">
            <v>2026W30</v>
          </cell>
          <cell r="H1991">
            <v>1767</v>
          </cell>
          <cell r="I1991">
            <v>0</v>
          </cell>
          <cell r="J1991">
            <v>0</v>
          </cell>
          <cell r="K1991">
            <v>1355</v>
          </cell>
          <cell r="L1991">
            <v>0</v>
          </cell>
          <cell r="M1991">
            <v>412</v>
          </cell>
          <cell r="N1991" t="b">
            <v>1</v>
          </cell>
          <cell r="O1991" t="b">
            <v>1</v>
          </cell>
          <cell r="P1991" t="str">
            <v>01tPQ00000BMKBRYA5</v>
          </cell>
          <cell r="R1991" t="str">
            <v>2026W18</v>
          </cell>
          <cell r="S1991" t="str">
            <v>01tPQ00000BMKBRYA5a5gPQ0000007HNVYA2</v>
          </cell>
        </row>
        <row r="1992">
          <cell r="A1992" t="str">
            <v>Lilac, New Age Pink #2</v>
          </cell>
          <cell r="B1992" t="str">
            <v>202531-202630</v>
          </cell>
          <cell r="C1992" t="str">
            <v>a5gPQ0000006nMGYAY</v>
          </cell>
          <cell r="D1992">
            <v>45865</v>
          </cell>
          <cell r="E1992" t="str">
            <v>2025W31</v>
          </cell>
          <cell r="F1992">
            <v>46228</v>
          </cell>
          <cell r="G1992" t="str">
            <v>2026W30</v>
          </cell>
          <cell r="H1992">
            <v>0</v>
          </cell>
          <cell r="I1992">
            <v>0</v>
          </cell>
          <cell r="J1992">
            <v>0</v>
          </cell>
          <cell r="K1992">
            <v>0</v>
          </cell>
          <cell r="L1992">
            <v>0</v>
          </cell>
          <cell r="M1992">
            <v>0</v>
          </cell>
          <cell r="N1992" t="b">
            <v>1</v>
          </cell>
          <cell r="O1992" t="b">
            <v>1</v>
          </cell>
          <cell r="P1992" t="str">
            <v>01tPQ00000BSCj3YAH</v>
          </cell>
          <cell r="R1992" t="str">
            <v/>
          </cell>
          <cell r="S1992" t="str">
            <v>01tPQ00000BSCj3YAHa5gPQ0000006nMGYAY</v>
          </cell>
        </row>
        <row r="1993">
          <cell r="A1993" t="str">
            <v>Peony, Amabilis #3</v>
          </cell>
          <cell r="B1993" t="str">
            <v>202531-202630</v>
          </cell>
          <cell r="C1993" t="str">
            <v>a5gPQ0000006pCkYAI</v>
          </cell>
          <cell r="D1993">
            <v>45865</v>
          </cell>
          <cell r="E1993" t="str">
            <v>2025W31</v>
          </cell>
          <cell r="F1993">
            <v>46228</v>
          </cell>
          <cell r="G1993" t="str">
            <v>2026W30</v>
          </cell>
          <cell r="H1993">
            <v>0</v>
          </cell>
          <cell r="I1993">
            <v>400</v>
          </cell>
          <cell r="J1993">
            <v>0</v>
          </cell>
          <cell r="K1993">
            <v>400</v>
          </cell>
          <cell r="L1993">
            <v>0</v>
          </cell>
          <cell r="M1993">
            <v>0</v>
          </cell>
          <cell r="N1993" t="b">
            <v>1</v>
          </cell>
          <cell r="O1993" t="b">
            <v>1</v>
          </cell>
          <cell r="P1993" t="str">
            <v>01tPQ00000BYJ1tYAH</v>
          </cell>
          <cell r="R1993" t="str">
            <v/>
          </cell>
          <cell r="S1993" t="str">
            <v>01tPQ00000BYJ1tYAHa5gPQ0000006pCkYAI</v>
          </cell>
        </row>
        <row r="1994">
          <cell r="A1994" t="str">
            <v>Peony, Duchesse de Nemours #3</v>
          </cell>
          <cell r="B1994" t="str">
            <v>202531-202630</v>
          </cell>
          <cell r="C1994" t="str">
            <v>a5gPQ0000006pCjYAI</v>
          </cell>
          <cell r="D1994">
            <v>45865</v>
          </cell>
          <cell r="E1994" t="str">
            <v>2025W31</v>
          </cell>
          <cell r="F1994">
            <v>46228</v>
          </cell>
          <cell r="G1994" t="str">
            <v>2026W30</v>
          </cell>
          <cell r="H1994">
            <v>0</v>
          </cell>
          <cell r="I1994">
            <v>600</v>
          </cell>
          <cell r="J1994">
            <v>0</v>
          </cell>
          <cell r="K1994">
            <v>600</v>
          </cell>
          <cell r="L1994">
            <v>0</v>
          </cell>
          <cell r="M1994">
            <v>0</v>
          </cell>
          <cell r="N1994" t="b">
            <v>1</v>
          </cell>
          <cell r="O1994" t="b">
            <v>1</v>
          </cell>
          <cell r="P1994" t="str">
            <v>01tPQ00000BYJWXYA5</v>
          </cell>
          <cell r="R1994" t="str">
            <v/>
          </cell>
          <cell r="S1994" t="str">
            <v>01tPQ00000BYJWXYA5a5gPQ0000006pCjYAI</v>
          </cell>
        </row>
        <row r="1995">
          <cell r="A1995" t="str">
            <v>Peony, Kansas #3</v>
          </cell>
          <cell r="B1995" t="str">
            <v>202531-202630</v>
          </cell>
          <cell r="C1995" t="str">
            <v>a5gPQ0000006pClYAI</v>
          </cell>
          <cell r="D1995">
            <v>45865</v>
          </cell>
          <cell r="E1995" t="str">
            <v>2025W31</v>
          </cell>
          <cell r="F1995">
            <v>46228</v>
          </cell>
          <cell r="G1995" t="str">
            <v>2026W30</v>
          </cell>
          <cell r="H1995">
            <v>0</v>
          </cell>
          <cell r="I1995">
            <v>700</v>
          </cell>
          <cell r="J1995">
            <v>0</v>
          </cell>
          <cell r="K1995">
            <v>700</v>
          </cell>
          <cell r="L1995">
            <v>0</v>
          </cell>
          <cell r="M1995">
            <v>0</v>
          </cell>
          <cell r="N1995" t="b">
            <v>1</v>
          </cell>
          <cell r="O1995" t="b">
            <v>1</v>
          </cell>
          <cell r="P1995" t="str">
            <v>01tPQ00000BYKNlYAP</v>
          </cell>
          <cell r="R1995" t="str">
            <v/>
          </cell>
          <cell r="S1995" t="str">
            <v>01tPQ00000BYKNlYAPa5gPQ0000006pClYAI</v>
          </cell>
        </row>
        <row r="1996">
          <cell r="A1996" t="str">
            <v>Lilac, New Age Lavender #2 BHG</v>
          </cell>
          <cell r="B1996" t="str">
            <v>202531-202630</v>
          </cell>
          <cell r="C1996" t="str">
            <v>a5gPQ0000006pfrYAA</v>
          </cell>
          <cell r="D1996">
            <v>45865</v>
          </cell>
          <cell r="E1996" t="str">
            <v>2025W31</v>
          </cell>
          <cell r="F1996">
            <v>46228</v>
          </cell>
          <cell r="G1996" t="str">
            <v>2026W30</v>
          </cell>
          <cell r="H1996">
            <v>2148</v>
          </cell>
          <cell r="I1996">
            <v>0</v>
          </cell>
          <cell r="J1996">
            <v>0</v>
          </cell>
          <cell r="K1996">
            <v>2148</v>
          </cell>
          <cell r="L1996">
            <v>0</v>
          </cell>
          <cell r="M1996">
            <v>0</v>
          </cell>
          <cell r="N1996" t="b">
            <v>1</v>
          </cell>
          <cell r="O1996" t="b">
            <v>1</v>
          </cell>
          <cell r="P1996" t="str">
            <v>01tPQ00000BZhdFYAT</v>
          </cell>
          <cell r="R1996" t="str">
            <v>2025W31</v>
          </cell>
          <cell r="S1996" t="str">
            <v>01tPQ00000BZhdFYATa5gPQ0000006pfrYAA</v>
          </cell>
        </row>
        <row r="1997">
          <cell r="A1997" t="str">
            <v>Lilac, New Age White #2 BHG</v>
          </cell>
          <cell r="B1997" t="str">
            <v>202531-202630</v>
          </cell>
          <cell r="C1997" t="str">
            <v>a5gPQ0000006phNYAQ</v>
          </cell>
          <cell r="D1997">
            <v>45865</v>
          </cell>
          <cell r="E1997" t="str">
            <v>2025W31</v>
          </cell>
          <cell r="F1997">
            <v>46228</v>
          </cell>
          <cell r="G1997" t="str">
            <v>2026W30</v>
          </cell>
          <cell r="H1997">
            <v>2021</v>
          </cell>
          <cell r="I1997">
            <v>0</v>
          </cell>
          <cell r="J1997">
            <v>0</v>
          </cell>
          <cell r="K1997">
            <v>2021</v>
          </cell>
          <cell r="L1997">
            <v>0</v>
          </cell>
          <cell r="M1997">
            <v>0</v>
          </cell>
          <cell r="N1997" t="b">
            <v>1</v>
          </cell>
          <cell r="O1997" t="b">
            <v>1</v>
          </cell>
          <cell r="P1997" t="str">
            <v>01tPQ00000BZhlJYAT</v>
          </cell>
          <cell r="R1997" t="str">
            <v>2025W31</v>
          </cell>
          <cell r="S1997" t="str">
            <v>01tPQ00000BZhlJYATa5gPQ0000006phNYAQ</v>
          </cell>
        </row>
        <row r="1998">
          <cell r="A1998" t="str">
            <v>Lilac, New Age Pink #2 BHG</v>
          </cell>
          <cell r="B1998" t="str">
            <v>202531-202630</v>
          </cell>
          <cell r="C1998" t="str">
            <v>a5gPQ0000006pfsYAA</v>
          </cell>
          <cell r="D1998">
            <v>45865</v>
          </cell>
          <cell r="E1998" t="str">
            <v>2025W31</v>
          </cell>
          <cell r="F1998">
            <v>46228</v>
          </cell>
          <cell r="G1998" t="str">
            <v>2026W30</v>
          </cell>
          <cell r="H1998">
            <v>0</v>
          </cell>
          <cell r="I1998">
            <v>0</v>
          </cell>
          <cell r="J1998">
            <v>0</v>
          </cell>
          <cell r="K1998">
            <v>0</v>
          </cell>
          <cell r="L1998">
            <v>0</v>
          </cell>
          <cell r="M1998">
            <v>0</v>
          </cell>
          <cell r="N1998" t="b">
            <v>1</v>
          </cell>
          <cell r="O1998" t="b">
            <v>1</v>
          </cell>
          <cell r="P1998" t="str">
            <v>01tPQ00000BZhtNYAT</v>
          </cell>
          <cell r="R1998" t="str">
            <v/>
          </cell>
          <cell r="S1998" t="str">
            <v>01tPQ00000BZhtNYATa5gPQ0000006pfsYAA</v>
          </cell>
        </row>
        <row r="1999">
          <cell r="A1999" t="str">
            <v>Lilac, New Age Pink #1</v>
          </cell>
          <cell r="B1999" t="str">
            <v>202501-202552</v>
          </cell>
          <cell r="C1999" t="str">
            <v>a5gPQ0000006pflYAA</v>
          </cell>
          <cell r="D1999">
            <v>45655</v>
          </cell>
          <cell r="E1999" t="str">
            <v>2025W01</v>
          </cell>
          <cell r="F1999">
            <v>46018</v>
          </cell>
          <cell r="G1999" t="str">
            <v>2025W52</v>
          </cell>
          <cell r="H1999">
            <v>0</v>
          </cell>
          <cell r="I1999">
            <v>0</v>
          </cell>
          <cell r="J1999">
            <v>0</v>
          </cell>
          <cell r="K1999">
            <v>0</v>
          </cell>
          <cell r="L1999">
            <v>0</v>
          </cell>
          <cell r="M1999">
            <v>0</v>
          </cell>
          <cell r="N1999" t="b">
            <v>1</v>
          </cell>
          <cell r="O1999" t="b">
            <v>1</v>
          </cell>
          <cell r="P1999" t="str">
            <v>01tPQ00000BZi33YAD</v>
          </cell>
          <cell r="R1999" t="str">
            <v/>
          </cell>
          <cell r="S1999" t="str">
            <v>01tPQ00000BZi33YADa5gPQ0000006pflYAA</v>
          </cell>
        </row>
        <row r="2000">
          <cell r="A2000" t="str">
            <v>Lilac, New Age Pink #1</v>
          </cell>
          <cell r="B2000" t="str">
            <v>202601-202652</v>
          </cell>
          <cell r="C2000" t="str">
            <v>a5gPQ0000006pfnYAA</v>
          </cell>
          <cell r="D2000">
            <v>46019</v>
          </cell>
          <cell r="E2000" t="str">
            <v>2026W01</v>
          </cell>
          <cell r="F2000">
            <v>46382</v>
          </cell>
          <cell r="G2000" t="str">
            <v>2026W52</v>
          </cell>
          <cell r="H2000">
            <v>0</v>
          </cell>
          <cell r="I2000">
            <v>0</v>
          </cell>
          <cell r="J2000">
            <v>0</v>
          </cell>
          <cell r="K2000">
            <v>0</v>
          </cell>
          <cell r="L2000">
            <v>0</v>
          </cell>
          <cell r="M2000">
            <v>0</v>
          </cell>
          <cell r="N2000" t="b">
            <v>1</v>
          </cell>
          <cell r="O2000" t="b">
            <v>1</v>
          </cell>
          <cell r="P2000" t="str">
            <v>01tPQ00000BZi33YAD</v>
          </cell>
          <cell r="R2000" t="str">
            <v/>
          </cell>
          <cell r="S2000" t="str">
            <v>01tPQ00000BZi33YADa5gPQ0000006pfnYAA</v>
          </cell>
        </row>
        <row r="2001">
          <cell r="A2001" t="str">
            <v>Lilac, New Age Pink Plug</v>
          </cell>
          <cell r="B2001" t="str">
            <v>202501-202552</v>
          </cell>
          <cell r="C2001" t="str">
            <v>a5gPQ0000006pfmYAA</v>
          </cell>
          <cell r="D2001">
            <v>45655</v>
          </cell>
          <cell r="E2001" t="str">
            <v>2025W01</v>
          </cell>
          <cell r="F2001">
            <v>46018</v>
          </cell>
          <cell r="G2001" t="str">
            <v>2025W52</v>
          </cell>
          <cell r="H2001">
            <v>0</v>
          </cell>
          <cell r="I2001">
            <v>0</v>
          </cell>
          <cell r="J2001">
            <v>0</v>
          </cell>
          <cell r="K2001">
            <v>0</v>
          </cell>
          <cell r="L2001">
            <v>0</v>
          </cell>
          <cell r="M2001">
            <v>0</v>
          </cell>
          <cell r="N2001" t="b">
            <v>0</v>
          </cell>
          <cell r="O2001" t="b">
            <v>1</v>
          </cell>
          <cell r="P2001" t="str">
            <v>01tPQ00000BZi7tYAD</v>
          </cell>
          <cell r="R2001" t="str">
            <v/>
          </cell>
          <cell r="S2001" t="str">
            <v>01tPQ00000BZi7tYADa5gPQ0000006pfmYAA</v>
          </cell>
        </row>
        <row r="2002">
          <cell r="A2002" t="str">
            <v>Lilac, New Age Pink Plug</v>
          </cell>
          <cell r="B2002" t="str">
            <v>202601-202652</v>
          </cell>
          <cell r="C2002" t="str">
            <v>a5gPQ0000006pfoYAA</v>
          </cell>
          <cell r="D2002">
            <v>46019</v>
          </cell>
          <cell r="E2002" t="str">
            <v>2026W01</v>
          </cell>
          <cell r="F2002">
            <v>46382</v>
          </cell>
          <cell r="G2002" t="str">
            <v>2026W52</v>
          </cell>
          <cell r="H2002">
            <v>0</v>
          </cell>
          <cell r="I2002">
            <v>5019</v>
          </cell>
          <cell r="J2002">
            <v>0</v>
          </cell>
          <cell r="K2002">
            <v>0</v>
          </cell>
          <cell r="L2002">
            <v>5019</v>
          </cell>
          <cell r="M2002">
            <v>0</v>
          </cell>
          <cell r="N2002" t="b">
            <v>0</v>
          </cell>
          <cell r="O2002" t="b">
            <v>1</v>
          </cell>
          <cell r="P2002" t="str">
            <v>01tPQ00000BZi7tYAD</v>
          </cell>
          <cell r="R2002" t="str">
            <v/>
          </cell>
          <cell r="S2002" t="str">
            <v>01tPQ00000BZi7tYADa5gPQ0000006pfoYAA</v>
          </cell>
        </row>
        <row r="2003">
          <cell r="A2003" t="str">
            <v>Topiary, Boxwood, Common Spiral #10</v>
          </cell>
          <cell r="B2003" t="str">
            <v>202531-202630</v>
          </cell>
          <cell r="C2003" t="str">
            <v>a5gPQ0000006qbpYAA</v>
          </cell>
          <cell r="D2003">
            <v>45865</v>
          </cell>
          <cell r="E2003" t="str">
            <v>2025W31</v>
          </cell>
          <cell r="F2003">
            <v>46228</v>
          </cell>
          <cell r="G2003" t="str">
            <v>2026W30</v>
          </cell>
          <cell r="H2003">
            <v>0</v>
          </cell>
          <cell r="I2003">
            <v>170</v>
          </cell>
          <cell r="J2003">
            <v>0</v>
          </cell>
          <cell r="K2003">
            <v>33</v>
          </cell>
          <cell r="L2003">
            <v>0</v>
          </cell>
          <cell r="M2003">
            <v>137</v>
          </cell>
          <cell r="N2003" t="b">
            <v>1</v>
          </cell>
          <cell r="O2003" t="b">
            <v>1</v>
          </cell>
          <cell r="P2003" t="str">
            <v>01tPQ00000Bam1NYAR</v>
          </cell>
          <cell r="R2003" t="str">
            <v/>
          </cell>
          <cell r="S2003" t="str">
            <v>01tPQ00000Bam1NYARa5gPQ0000006qbpYAA</v>
          </cell>
        </row>
        <row r="2004">
          <cell r="A2004" t="str">
            <v>Hosta, Abiqua Drinking Gourd #2</v>
          </cell>
          <cell r="B2004" t="str">
            <v>202531-202630</v>
          </cell>
          <cell r="C2004" t="str">
            <v>a5gPQ0000006rb7YAA</v>
          </cell>
          <cell r="D2004">
            <v>45865</v>
          </cell>
          <cell r="E2004" t="str">
            <v>2025W31</v>
          </cell>
          <cell r="F2004">
            <v>46228</v>
          </cell>
          <cell r="G2004" t="str">
            <v>2026W30</v>
          </cell>
          <cell r="H2004">
            <v>352</v>
          </cell>
          <cell r="I2004">
            <v>0</v>
          </cell>
          <cell r="J2004">
            <v>0</v>
          </cell>
          <cell r="K2004">
            <v>101</v>
          </cell>
          <cell r="L2004">
            <v>0</v>
          </cell>
          <cell r="M2004">
            <v>251</v>
          </cell>
          <cell r="N2004" t="b">
            <v>1</v>
          </cell>
          <cell r="O2004" t="b">
            <v>1</v>
          </cell>
          <cell r="P2004" t="str">
            <v>01tPQ00000BbjW5YAJ</v>
          </cell>
          <cell r="R2004" t="str">
            <v>2026W18</v>
          </cell>
          <cell r="S2004" t="str">
            <v>01tPQ00000BbjW5YAJa5gPQ0000006rb7YAA</v>
          </cell>
        </row>
        <row r="2005">
          <cell r="A2005" t="str">
            <v>Euonymus, Dwarf Burning Bush #1</v>
          </cell>
          <cell r="B2005" t="str">
            <v>202501-202552</v>
          </cell>
          <cell r="C2005" t="str">
            <v>a5gPQ00000073dtYAA</v>
          </cell>
          <cell r="D2005">
            <v>45655</v>
          </cell>
          <cell r="E2005" t="str">
            <v>2025W01</v>
          </cell>
          <cell r="F2005">
            <v>46018</v>
          </cell>
          <cell r="G2005" t="str">
            <v>2025W52</v>
          </cell>
          <cell r="H2005">
            <v>0</v>
          </cell>
          <cell r="I2005">
            <v>0</v>
          </cell>
          <cell r="J2005">
            <v>0</v>
          </cell>
          <cell r="K2005">
            <v>0</v>
          </cell>
          <cell r="L2005">
            <v>0</v>
          </cell>
          <cell r="M2005">
            <v>0</v>
          </cell>
          <cell r="N2005" t="b">
            <v>0</v>
          </cell>
          <cell r="O2005" t="b">
            <v>1</v>
          </cell>
          <cell r="P2005" t="str">
            <v>01tPQ00000BfuhSYAR</v>
          </cell>
          <cell r="R2005" t="str">
            <v/>
          </cell>
          <cell r="S2005" t="str">
            <v>01tPQ00000BfuhSYARa5gPQ00000073dtYAA</v>
          </cell>
        </row>
        <row r="2006">
          <cell r="A2006" t="str">
            <v>Euonymus, Dwarf Burning Bush #1</v>
          </cell>
          <cell r="B2006" t="str">
            <v>202601-202652</v>
          </cell>
          <cell r="C2006" t="str">
            <v>a5gPQ00000073duYAA</v>
          </cell>
          <cell r="D2006">
            <v>46019</v>
          </cell>
          <cell r="E2006" t="str">
            <v>2026W01</v>
          </cell>
          <cell r="F2006">
            <v>46382</v>
          </cell>
          <cell r="G2006" t="str">
            <v>2026W52</v>
          </cell>
          <cell r="H2006">
            <v>0</v>
          </cell>
          <cell r="I2006">
            <v>0</v>
          </cell>
          <cell r="J2006">
            <v>0</v>
          </cell>
          <cell r="K2006">
            <v>0</v>
          </cell>
          <cell r="L2006">
            <v>0</v>
          </cell>
          <cell r="M2006">
            <v>0</v>
          </cell>
          <cell r="N2006" t="b">
            <v>0</v>
          </cell>
          <cell r="O2006" t="b">
            <v>1</v>
          </cell>
          <cell r="P2006" t="str">
            <v>01tPQ00000BfuhSYAR</v>
          </cell>
          <cell r="R2006" t="str">
            <v/>
          </cell>
          <cell r="S2006" t="str">
            <v>01tPQ00000BfuhSYARa5gPQ00000073duYAA</v>
          </cell>
        </row>
        <row r="2007">
          <cell r="A2007" t="str">
            <v>Heuchera, Northern Exposure Silver #2</v>
          </cell>
          <cell r="B2007" t="str">
            <v>202531-202630</v>
          </cell>
          <cell r="C2007" t="str">
            <v>a5gPQ0000007Os1YAE</v>
          </cell>
          <cell r="D2007">
            <v>45865</v>
          </cell>
          <cell r="E2007" t="str">
            <v>2025W31</v>
          </cell>
          <cell r="F2007">
            <v>46228</v>
          </cell>
          <cell r="G2007" t="str">
            <v>2026W30</v>
          </cell>
          <cell r="H2007">
            <v>596</v>
          </cell>
          <cell r="I2007">
            <v>0</v>
          </cell>
          <cell r="J2007">
            <v>0</v>
          </cell>
          <cell r="K2007">
            <v>570</v>
          </cell>
          <cell r="L2007">
            <v>0</v>
          </cell>
          <cell r="M2007">
            <v>26</v>
          </cell>
          <cell r="N2007" t="b">
            <v>1</v>
          </cell>
          <cell r="O2007" t="b">
            <v>1</v>
          </cell>
          <cell r="P2007" t="str">
            <v>01tPQ00000Biv5tYAB</v>
          </cell>
          <cell r="R2007" t="str">
            <v>2026W18</v>
          </cell>
          <cell r="S2007" t="str">
            <v>01tPQ00000Biv5tYABa5gPQ0000007Os1YAE</v>
          </cell>
        </row>
        <row r="2008">
          <cell r="A2008" t="str">
            <v>Rose, Sunblaze Bridal #2</v>
          </cell>
          <cell r="B2008" t="str">
            <v>202531-202630</v>
          </cell>
          <cell r="C2008" t="str">
            <v>a5gPQ0000007LHRYA2</v>
          </cell>
          <cell r="D2008">
            <v>45865</v>
          </cell>
          <cell r="E2008" t="str">
            <v>2025W31</v>
          </cell>
          <cell r="F2008">
            <v>46228</v>
          </cell>
          <cell r="G2008" t="str">
            <v>2026W30</v>
          </cell>
          <cell r="H2008">
            <v>950</v>
          </cell>
          <cell r="I2008">
            <v>0</v>
          </cell>
          <cell r="J2008">
            <v>0</v>
          </cell>
          <cell r="K2008">
            <v>741</v>
          </cell>
          <cell r="L2008">
            <v>0</v>
          </cell>
          <cell r="M2008">
            <v>209</v>
          </cell>
          <cell r="N2008" t="b">
            <v>1</v>
          </cell>
          <cell r="O2008" t="b">
            <v>1</v>
          </cell>
          <cell r="P2008" t="str">
            <v>01tPQ00000Bj3Y5YAJ</v>
          </cell>
          <cell r="R2008" t="str">
            <v>2026W18</v>
          </cell>
          <cell r="S2008" t="str">
            <v>01tPQ00000Bj3Y5YAJa5gPQ0000007LHRYA2</v>
          </cell>
        </row>
        <row r="2009">
          <cell r="A2009" t="str">
            <v>Elm, Accolade #25</v>
          </cell>
          <cell r="B2009" t="str">
            <v>202531-202630</v>
          </cell>
          <cell r="C2009" t="str">
            <v>a5gPQ0000007H5lYAE</v>
          </cell>
          <cell r="D2009">
            <v>45865</v>
          </cell>
          <cell r="E2009" t="str">
            <v>2025W31</v>
          </cell>
          <cell r="F2009">
            <v>46228</v>
          </cell>
          <cell r="G2009" t="str">
            <v>2026W30</v>
          </cell>
          <cell r="H2009">
            <v>73</v>
          </cell>
          <cell r="I2009">
            <v>0</v>
          </cell>
          <cell r="J2009">
            <v>0</v>
          </cell>
          <cell r="K2009">
            <v>31</v>
          </cell>
          <cell r="L2009">
            <v>0</v>
          </cell>
          <cell r="M2009">
            <v>42</v>
          </cell>
          <cell r="N2009" t="b">
            <v>1</v>
          </cell>
          <cell r="O2009" t="b">
            <v>1</v>
          </cell>
          <cell r="P2009" t="str">
            <v>01tPQ00000BmCi5YAF</v>
          </cell>
          <cell r="R2009" t="str">
            <v>2026W18</v>
          </cell>
          <cell r="S2009" t="str">
            <v>01tPQ00000BmCi5YAFa5gPQ0000007H5lYAE</v>
          </cell>
        </row>
        <row r="2010">
          <cell r="A2010" t="str">
            <v>Daylily, Stella D'Oro #2</v>
          </cell>
          <cell r="B2010" t="str">
            <v>202531-202630</v>
          </cell>
          <cell r="C2010" t="str">
            <v>a5gPQ0000007HKHYA2</v>
          </cell>
          <cell r="D2010">
            <v>45865</v>
          </cell>
          <cell r="E2010" t="str">
            <v>2025W31</v>
          </cell>
          <cell r="F2010">
            <v>46228</v>
          </cell>
          <cell r="G2010" t="str">
            <v>2026W30</v>
          </cell>
          <cell r="H2010">
            <v>215</v>
          </cell>
          <cell r="I2010">
            <v>0</v>
          </cell>
          <cell r="J2010">
            <v>0</v>
          </cell>
          <cell r="K2010">
            <v>30</v>
          </cell>
          <cell r="L2010">
            <v>0</v>
          </cell>
          <cell r="M2010">
            <v>185</v>
          </cell>
          <cell r="N2010" t="b">
            <v>1</v>
          </cell>
          <cell r="O2010" t="b">
            <v>1</v>
          </cell>
          <cell r="P2010" t="str">
            <v>01tPQ00000BmFMbYAN</v>
          </cell>
          <cell r="R2010" t="str">
            <v>2026W18</v>
          </cell>
          <cell r="S2010" t="str">
            <v>01tPQ00000BmFMbYANa5gPQ0000007HKHYA2</v>
          </cell>
        </row>
        <row r="2011">
          <cell r="A2011" t="str">
            <v>Rose, Arborose Laguna Bareroot</v>
          </cell>
          <cell r="B2011" t="str">
            <v>202501-202552</v>
          </cell>
          <cell r="C2011" t="str">
            <v>a5gPQ0000007IwHYAU</v>
          </cell>
          <cell r="D2011">
            <v>45655</v>
          </cell>
          <cell r="E2011" t="str">
            <v>2025W01</v>
          </cell>
          <cell r="F2011">
            <v>46018</v>
          </cell>
          <cell r="G2011" t="str">
            <v>2025W52</v>
          </cell>
          <cell r="H2011">
            <v>0</v>
          </cell>
          <cell r="I2011">
            <v>0</v>
          </cell>
          <cell r="J2011">
            <v>0</v>
          </cell>
          <cell r="K2011">
            <v>0</v>
          </cell>
          <cell r="L2011">
            <v>0</v>
          </cell>
          <cell r="M2011">
            <v>0</v>
          </cell>
          <cell r="N2011" t="b">
            <v>0</v>
          </cell>
          <cell r="O2011" t="b">
            <v>1</v>
          </cell>
          <cell r="P2011" t="str">
            <v>01tPQ00000Bnu2jYAB</v>
          </cell>
          <cell r="R2011" t="str">
            <v/>
          </cell>
          <cell r="S2011" t="str">
            <v>01tPQ00000Bnu2jYABa5gPQ0000007IwHYAU</v>
          </cell>
        </row>
        <row r="2012">
          <cell r="A2012" t="str">
            <v>Rose, Arborose Laguna Bareroot</v>
          </cell>
          <cell r="B2012" t="str">
            <v>202601-202652</v>
          </cell>
          <cell r="C2012" t="str">
            <v>a5gPQ0000007IwIYAU</v>
          </cell>
          <cell r="D2012">
            <v>46019</v>
          </cell>
          <cell r="E2012" t="str">
            <v>2026W01</v>
          </cell>
          <cell r="F2012">
            <v>46382</v>
          </cell>
          <cell r="G2012" t="str">
            <v>2026W52</v>
          </cell>
          <cell r="H2012">
            <v>0</v>
          </cell>
          <cell r="I2012">
            <v>0</v>
          </cell>
          <cell r="J2012">
            <v>0</v>
          </cell>
          <cell r="K2012">
            <v>0</v>
          </cell>
          <cell r="L2012">
            <v>0</v>
          </cell>
          <cell r="M2012">
            <v>0</v>
          </cell>
          <cell r="N2012" t="b">
            <v>0</v>
          </cell>
          <cell r="O2012" t="b">
            <v>1</v>
          </cell>
          <cell r="P2012" t="str">
            <v>01tPQ00000Bnu2jYAB</v>
          </cell>
          <cell r="R2012" t="str">
            <v/>
          </cell>
          <cell r="S2012" t="str">
            <v>01tPQ00000Bnu2jYABa5gPQ0000007IwIYAU</v>
          </cell>
        </row>
        <row r="2013">
          <cell r="A2013" t="str">
            <v>Rose, Scarlet Drift #2</v>
          </cell>
          <cell r="B2013" t="str">
            <v>202531-202630</v>
          </cell>
          <cell r="C2013" t="str">
            <v>a5gPQ0000007IzYYAU</v>
          </cell>
          <cell r="D2013">
            <v>45865</v>
          </cell>
          <cell r="E2013" t="str">
            <v>2025W31</v>
          </cell>
          <cell r="F2013">
            <v>46228</v>
          </cell>
          <cell r="G2013" t="str">
            <v>2026W30</v>
          </cell>
          <cell r="H2013">
            <v>4807</v>
          </cell>
          <cell r="I2013">
            <v>0</v>
          </cell>
          <cell r="J2013">
            <v>0</v>
          </cell>
          <cell r="K2013">
            <v>3890</v>
          </cell>
          <cell r="L2013">
            <v>0</v>
          </cell>
          <cell r="M2013">
            <v>917</v>
          </cell>
          <cell r="N2013" t="b">
            <v>1</v>
          </cell>
          <cell r="O2013" t="b">
            <v>1</v>
          </cell>
          <cell r="P2013" t="str">
            <v>01tPQ00000BnxJxYAJ</v>
          </cell>
          <cell r="R2013" t="str">
            <v>2026W18</v>
          </cell>
          <cell r="S2013" t="str">
            <v>01tPQ00000BnxJxYAJa5gPQ0000007IzYYAU</v>
          </cell>
        </row>
        <row r="2014">
          <cell r="A2014" t="str">
            <v>Rose, Scarlet Drift Bareroot</v>
          </cell>
          <cell r="B2014" t="str">
            <v>202501-202552</v>
          </cell>
          <cell r="C2014" t="str">
            <v>a5gPQ0000007IzVYAU</v>
          </cell>
          <cell r="D2014">
            <v>45655</v>
          </cell>
          <cell r="E2014" t="str">
            <v>2025W01</v>
          </cell>
          <cell r="F2014">
            <v>46018</v>
          </cell>
          <cell r="G2014" t="str">
            <v>2025W52</v>
          </cell>
          <cell r="H2014">
            <v>0</v>
          </cell>
          <cell r="I2014">
            <v>0</v>
          </cell>
          <cell r="J2014">
            <v>0</v>
          </cell>
          <cell r="K2014">
            <v>0</v>
          </cell>
          <cell r="L2014">
            <v>0</v>
          </cell>
          <cell r="M2014">
            <v>0</v>
          </cell>
          <cell r="N2014" t="b">
            <v>0</v>
          </cell>
          <cell r="O2014" t="b">
            <v>1</v>
          </cell>
          <cell r="P2014" t="str">
            <v>01tPQ00000BnxTdYAJ</v>
          </cell>
          <cell r="R2014" t="str">
            <v/>
          </cell>
          <cell r="S2014" t="str">
            <v>01tPQ00000BnxTdYAJa5gPQ0000007IzVYAU</v>
          </cell>
        </row>
        <row r="2015">
          <cell r="A2015" t="str">
            <v>Rose, Scarlet Drift Bareroot</v>
          </cell>
          <cell r="B2015" t="str">
            <v>202601-202652</v>
          </cell>
          <cell r="C2015" t="str">
            <v>a5gPQ0000007IzWYAU</v>
          </cell>
          <cell r="D2015">
            <v>46019</v>
          </cell>
          <cell r="E2015" t="str">
            <v>2026W01</v>
          </cell>
          <cell r="F2015">
            <v>46382</v>
          </cell>
          <cell r="G2015" t="str">
            <v>2026W52</v>
          </cell>
          <cell r="H2015">
            <v>0</v>
          </cell>
          <cell r="I2015">
            <v>0</v>
          </cell>
          <cell r="J2015">
            <v>0</v>
          </cell>
          <cell r="K2015">
            <v>0</v>
          </cell>
          <cell r="L2015">
            <v>0</v>
          </cell>
          <cell r="M2015">
            <v>13</v>
          </cell>
          <cell r="N2015" t="b">
            <v>0</v>
          </cell>
          <cell r="O2015" t="b">
            <v>1</v>
          </cell>
          <cell r="P2015" t="str">
            <v>01tPQ00000BnxTdYAJ</v>
          </cell>
          <cell r="R2015" t="str">
            <v/>
          </cell>
          <cell r="S2015" t="str">
            <v>01tPQ00000BnxTdYAJa5gPQ0000007IzWYAU</v>
          </cell>
        </row>
        <row r="2016">
          <cell r="A2016" t="str">
            <v>Rose, Martha Stewart #2</v>
          </cell>
          <cell r="B2016" t="str">
            <v>202531-202630</v>
          </cell>
          <cell r="C2016" t="str">
            <v>a5gPQ0000007J1AYAU</v>
          </cell>
          <cell r="D2016">
            <v>45865</v>
          </cell>
          <cell r="E2016" t="str">
            <v>2025W31</v>
          </cell>
          <cell r="F2016">
            <v>46228</v>
          </cell>
          <cell r="G2016" t="str">
            <v>2026W30</v>
          </cell>
          <cell r="H2016">
            <v>322</v>
          </cell>
          <cell r="I2016">
            <v>0</v>
          </cell>
          <cell r="J2016">
            <v>0</v>
          </cell>
          <cell r="K2016">
            <v>400</v>
          </cell>
          <cell r="L2016">
            <v>0</v>
          </cell>
          <cell r="M2016">
            <v>-78</v>
          </cell>
          <cell r="N2016" t="b">
            <v>1</v>
          </cell>
          <cell r="O2016" t="b">
            <v>1</v>
          </cell>
          <cell r="P2016" t="str">
            <v>01tPQ00000BnxqDYAR</v>
          </cell>
          <cell r="R2016" t="str">
            <v>2026W18</v>
          </cell>
          <cell r="S2016" t="str">
            <v>01tPQ00000BnxqDYARa5gPQ0000007J1AYAU</v>
          </cell>
        </row>
        <row r="2017">
          <cell r="A2017" t="str">
            <v>Rose, Martha Stewart Bareroot</v>
          </cell>
          <cell r="B2017" t="str">
            <v>202501-202552</v>
          </cell>
          <cell r="C2017" t="str">
            <v>a5gPQ0000007J17YAE</v>
          </cell>
          <cell r="D2017">
            <v>45655</v>
          </cell>
          <cell r="E2017" t="str">
            <v>2025W01</v>
          </cell>
          <cell r="F2017">
            <v>46018</v>
          </cell>
          <cell r="G2017" t="str">
            <v>2025W52</v>
          </cell>
          <cell r="H2017">
            <v>0</v>
          </cell>
          <cell r="I2017">
            <v>0</v>
          </cell>
          <cell r="J2017">
            <v>0</v>
          </cell>
          <cell r="K2017">
            <v>0</v>
          </cell>
          <cell r="L2017">
            <v>0</v>
          </cell>
          <cell r="M2017">
            <v>0</v>
          </cell>
          <cell r="N2017" t="b">
            <v>0</v>
          </cell>
          <cell r="O2017" t="b">
            <v>1</v>
          </cell>
          <cell r="P2017" t="str">
            <v>01tPQ00000Bnxv3YAB</v>
          </cell>
          <cell r="R2017" t="str">
            <v/>
          </cell>
          <cell r="S2017" t="str">
            <v>01tPQ00000Bnxv3YABa5gPQ0000007J17YAE</v>
          </cell>
        </row>
        <row r="2018">
          <cell r="A2018" t="str">
            <v>Rose, Martha Stewart Bareroot</v>
          </cell>
          <cell r="B2018" t="str">
            <v>202601-202652</v>
          </cell>
          <cell r="C2018" t="str">
            <v>a5gPQ0000007J18YAE</v>
          </cell>
          <cell r="D2018">
            <v>46019</v>
          </cell>
          <cell r="E2018" t="str">
            <v>2026W01</v>
          </cell>
          <cell r="F2018">
            <v>46382</v>
          </cell>
          <cell r="G2018" t="str">
            <v>2026W52</v>
          </cell>
          <cell r="H2018">
            <v>0</v>
          </cell>
          <cell r="I2018">
            <v>0</v>
          </cell>
          <cell r="J2018">
            <v>0</v>
          </cell>
          <cell r="K2018">
            <v>0</v>
          </cell>
          <cell r="L2018">
            <v>0</v>
          </cell>
          <cell r="M2018">
            <v>0</v>
          </cell>
          <cell r="N2018" t="b">
            <v>0</v>
          </cell>
          <cell r="O2018" t="b">
            <v>1</v>
          </cell>
          <cell r="P2018" t="str">
            <v>01tPQ00000Bnxv3YAB</v>
          </cell>
          <cell r="R2018" t="str">
            <v/>
          </cell>
          <cell r="S2018" t="str">
            <v>01tPQ00000Bnxv3YABa5gPQ0000007J18YAE</v>
          </cell>
        </row>
        <row r="2019">
          <cell r="A2019" t="str">
            <v>Rose, Patio Tree, Easy Bee-zy Knock Out Bareroot</v>
          </cell>
          <cell r="B2019" t="str">
            <v>202501-202552</v>
          </cell>
          <cell r="C2019" t="str">
            <v>a5gPQ0000007JE1YAM</v>
          </cell>
          <cell r="D2019">
            <v>45655</v>
          </cell>
          <cell r="E2019" t="str">
            <v>2025W01</v>
          </cell>
          <cell r="F2019">
            <v>46018</v>
          </cell>
          <cell r="G2019" t="str">
            <v>2025W52</v>
          </cell>
          <cell r="H2019">
            <v>0</v>
          </cell>
          <cell r="I2019">
            <v>0</v>
          </cell>
          <cell r="J2019">
            <v>0</v>
          </cell>
          <cell r="K2019">
            <v>0</v>
          </cell>
          <cell r="L2019">
            <v>0</v>
          </cell>
          <cell r="M2019">
            <v>0</v>
          </cell>
          <cell r="N2019" t="b">
            <v>0</v>
          </cell>
          <cell r="O2019" t="b">
            <v>1</v>
          </cell>
          <cell r="P2019" t="str">
            <v>01tPQ00000Bo12bYAB</v>
          </cell>
          <cell r="R2019" t="str">
            <v/>
          </cell>
          <cell r="S2019" t="str">
            <v>01tPQ00000Bo12bYABa5gPQ0000007JE1YAM</v>
          </cell>
        </row>
        <row r="2020">
          <cell r="A2020" t="str">
            <v>Rose, Patio Tree, Easy Bee-zy Knock Out Bareroot</v>
          </cell>
          <cell r="B2020" t="str">
            <v>202601-202652</v>
          </cell>
          <cell r="C2020" t="str">
            <v>a5gPQ0000007JE2YAM</v>
          </cell>
          <cell r="D2020">
            <v>46019</v>
          </cell>
          <cell r="E2020" t="str">
            <v>2026W01</v>
          </cell>
          <cell r="F2020">
            <v>46382</v>
          </cell>
          <cell r="G2020" t="str">
            <v>2026W52</v>
          </cell>
          <cell r="H2020">
            <v>0</v>
          </cell>
          <cell r="I2020">
            <v>0</v>
          </cell>
          <cell r="J2020">
            <v>0</v>
          </cell>
          <cell r="K2020">
            <v>0</v>
          </cell>
          <cell r="L2020">
            <v>0</v>
          </cell>
          <cell r="M2020">
            <v>0</v>
          </cell>
          <cell r="N2020" t="b">
            <v>0</v>
          </cell>
          <cell r="O2020" t="b">
            <v>1</v>
          </cell>
          <cell r="P2020" t="str">
            <v>01tPQ00000Bo12bYAB</v>
          </cell>
          <cell r="R2020" t="str">
            <v/>
          </cell>
          <cell r="S2020" t="str">
            <v>01tPQ00000Bo12bYABa5gPQ0000007JE2YAM</v>
          </cell>
        </row>
        <row r="2021">
          <cell r="A2021" t="str">
            <v>Redbud, Lavender Twist Grow Bag</v>
          </cell>
          <cell r="B2021" t="str">
            <v>202501-202552</v>
          </cell>
          <cell r="C2021" t="str">
            <v>a5gPQ0000007KlBYAU</v>
          </cell>
          <cell r="D2021">
            <v>45655</v>
          </cell>
          <cell r="E2021" t="str">
            <v>2025W01</v>
          </cell>
          <cell r="F2021">
            <v>46018</v>
          </cell>
          <cell r="G2021" t="str">
            <v>2025W52</v>
          </cell>
          <cell r="H2021">
            <v>0</v>
          </cell>
          <cell r="I2021">
            <v>0</v>
          </cell>
          <cell r="J2021">
            <v>0</v>
          </cell>
          <cell r="K2021">
            <v>0</v>
          </cell>
          <cell r="L2021">
            <v>0</v>
          </cell>
          <cell r="M2021">
            <v>0</v>
          </cell>
          <cell r="N2021" t="b">
            <v>0</v>
          </cell>
          <cell r="O2021" t="b">
            <v>1</v>
          </cell>
          <cell r="P2021" t="str">
            <v>01tPQ00000Br3mDYAR</v>
          </cell>
          <cell r="R2021" t="str">
            <v/>
          </cell>
          <cell r="S2021" t="str">
            <v>01tPQ00000Br3mDYARa5gPQ0000007KlBYAU</v>
          </cell>
        </row>
        <row r="2022">
          <cell r="A2022" t="str">
            <v>Redbud, Lavender Twist Grow Bag</v>
          </cell>
          <cell r="B2022" t="str">
            <v>202601-202652</v>
          </cell>
          <cell r="C2022" t="str">
            <v>a5gPQ0000007KlCYAU</v>
          </cell>
          <cell r="D2022">
            <v>46019</v>
          </cell>
          <cell r="E2022" t="str">
            <v>2026W01</v>
          </cell>
          <cell r="F2022">
            <v>46382</v>
          </cell>
          <cell r="G2022" t="str">
            <v>2026W52</v>
          </cell>
          <cell r="H2022">
            <v>0</v>
          </cell>
          <cell r="I2022">
            <v>0</v>
          </cell>
          <cell r="J2022">
            <v>0</v>
          </cell>
          <cell r="K2022">
            <v>0</v>
          </cell>
          <cell r="L2022">
            <v>0</v>
          </cell>
          <cell r="M2022">
            <v>0</v>
          </cell>
          <cell r="N2022" t="b">
            <v>0</v>
          </cell>
          <cell r="O2022" t="b">
            <v>1</v>
          </cell>
          <cell r="P2022" t="str">
            <v>01tPQ00000Br3mDYAR</v>
          </cell>
          <cell r="R2022" t="str">
            <v/>
          </cell>
          <cell r="S2022" t="str">
            <v>01tPQ00000Br3mDYARa5gPQ0000007KlCYAU</v>
          </cell>
        </row>
        <row r="2023">
          <cell r="A2023" t="str">
            <v>Mountain Ash, Cardinal Royal #25</v>
          </cell>
          <cell r="B2023" t="str">
            <v>202531-202630</v>
          </cell>
          <cell r="C2023" t="str">
            <v>a5gPQ0000007L7nYAE</v>
          </cell>
          <cell r="D2023">
            <v>45865</v>
          </cell>
          <cell r="E2023" t="str">
            <v>2025W31</v>
          </cell>
          <cell r="F2023">
            <v>46228</v>
          </cell>
          <cell r="G2023" t="str">
            <v>2026W30</v>
          </cell>
          <cell r="H2023">
            <v>20</v>
          </cell>
          <cell r="I2023">
            <v>0</v>
          </cell>
          <cell r="J2023">
            <v>0</v>
          </cell>
          <cell r="K2023">
            <v>3</v>
          </cell>
          <cell r="L2023">
            <v>0</v>
          </cell>
          <cell r="M2023">
            <v>17</v>
          </cell>
          <cell r="N2023" t="b">
            <v>1</v>
          </cell>
          <cell r="O2023" t="b">
            <v>1</v>
          </cell>
          <cell r="P2023" t="str">
            <v>01tPQ00000BrpyvYAB</v>
          </cell>
          <cell r="R2023" t="str">
            <v>2026W18</v>
          </cell>
          <cell r="S2023" t="str">
            <v>01tPQ00000BrpyvYABa5gPQ0000007L7nYAE</v>
          </cell>
        </row>
        <row r="2024">
          <cell r="A2024" t="str">
            <v>Birch, Whitespire #25 1-2 Clump</v>
          </cell>
          <cell r="B2024" t="str">
            <v>202531-202630</v>
          </cell>
          <cell r="C2024" t="str">
            <v>a5gPQ0000007LCcYAM</v>
          </cell>
          <cell r="D2024">
            <v>45865</v>
          </cell>
          <cell r="E2024" t="str">
            <v>2025W31</v>
          </cell>
          <cell r="F2024">
            <v>46228</v>
          </cell>
          <cell r="G2024" t="str">
            <v>2026W30</v>
          </cell>
          <cell r="H2024">
            <v>30</v>
          </cell>
          <cell r="I2024">
            <v>0</v>
          </cell>
          <cell r="J2024">
            <v>0</v>
          </cell>
          <cell r="K2024">
            <v>25</v>
          </cell>
          <cell r="L2024">
            <v>0</v>
          </cell>
          <cell r="M2024">
            <v>5</v>
          </cell>
          <cell r="N2024" t="b">
            <v>1</v>
          </cell>
          <cell r="O2024" t="b">
            <v>1</v>
          </cell>
          <cell r="P2024" t="str">
            <v>01tPQ00000BrthZYAR</v>
          </cell>
          <cell r="R2024" t="str">
            <v>2026W18</v>
          </cell>
          <cell r="S2024" t="str">
            <v>01tPQ00000BrthZYARa5gPQ0000007LCcYAM</v>
          </cell>
        </row>
        <row r="2025">
          <cell r="A2025" t="str">
            <v>Yarrow, Milly Rock Trio #2</v>
          </cell>
          <cell r="B2025" t="str">
            <v>202531-202630</v>
          </cell>
          <cell r="C2025" t="str">
            <v>a5gPQ0000007MlQYAU</v>
          </cell>
          <cell r="D2025">
            <v>45865</v>
          </cell>
          <cell r="E2025" t="str">
            <v>2025W31</v>
          </cell>
          <cell r="F2025">
            <v>46228</v>
          </cell>
          <cell r="G2025" t="str">
            <v>2026W30</v>
          </cell>
          <cell r="H2025">
            <v>480</v>
          </cell>
          <cell r="I2025">
            <v>0</v>
          </cell>
          <cell r="J2025">
            <v>0</v>
          </cell>
          <cell r="K2025">
            <v>480</v>
          </cell>
          <cell r="L2025">
            <v>0</v>
          </cell>
          <cell r="M2025">
            <v>0</v>
          </cell>
          <cell r="N2025" t="b">
            <v>1</v>
          </cell>
          <cell r="O2025" t="b">
            <v>1</v>
          </cell>
          <cell r="P2025" t="str">
            <v>01tPQ00000BsrAfYAJ</v>
          </cell>
          <cell r="R2025" t="str">
            <v>2026W18</v>
          </cell>
          <cell r="S2025" t="str">
            <v>01tPQ00000BsrAfYAJa5gPQ0000007MlQYAU</v>
          </cell>
        </row>
        <row r="2026">
          <cell r="A2026" t="str">
            <v>Yarrow, Milly Rock Trio Plug</v>
          </cell>
          <cell r="B2026" t="str">
            <v>202501-202552</v>
          </cell>
          <cell r="C2026" t="str">
            <v>a5gPQ0000007MlNYAU</v>
          </cell>
          <cell r="D2026">
            <v>45655</v>
          </cell>
          <cell r="E2026" t="str">
            <v>2025W01</v>
          </cell>
          <cell r="F2026">
            <v>46018</v>
          </cell>
          <cell r="G2026" t="str">
            <v>2025W52</v>
          </cell>
          <cell r="H2026">
            <v>0</v>
          </cell>
          <cell r="I2026">
            <v>0</v>
          </cell>
          <cell r="J2026">
            <v>0</v>
          </cell>
          <cell r="K2026">
            <v>0</v>
          </cell>
          <cell r="L2026">
            <v>0</v>
          </cell>
          <cell r="M2026">
            <v>0</v>
          </cell>
          <cell r="N2026" t="b">
            <v>0</v>
          </cell>
          <cell r="O2026" t="b">
            <v>1</v>
          </cell>
          <cell r="P2026" t="str">
            <v>01tPQ00000BsrXFYAZ</v>
          </cell>
          <cell r="R2026" t="str">
            <v/>
          </cell>
          <cell r="S2026" t="str">
            <v>01tPQ00000BsrXFYAZa5gPQ0000007MlNYAU</v>
          </cell>
        </row>
        <row r="2027">
          <cell r="A2027" t="str">
            <v>Yarrow, Milly Rock Trio Plug</v>
          </cell>
          <cell r="B2027" t="str">
            <v>202601-202652</v>
          </cell>
          <cell r="C2027" t="str">
            <v>a5gPQ0000007MlOYAU</v>
          </cell>
          <cell r="D2027">
            <v>46019</v>
          </cell>
          <cell r="E2027" t="str">
            <v>2026W01</v>
          </cell>
          <cell r="F2027">
            <v>46382</v>
          </cell>
          <cell r="G2027" t="str">
            <v>2026W52</v>
          </cell>
          <cell r="H2027">
            <v>0</v>
          </cell>
          <cell r="I2027">
            <v>0</v>
          </cell>
          <cell r="J2027">
            <v>0</v>
          </cell>
          <cell r="K2027">
            <v>0</v>
          </cell>
          <cell r="L2027">
            <v>0</v>
          </cell>
          <cell r="M2027">
            <v>0</v>
          </cell>
          <cell r="N2027" t="b">
            <v>0</v>
          </cell>
          <cell r="O2027" t="b">
            <v>1</v>
          </cell>
          <cell r="P2027" t="str">
            <v>01tPQ00000BsrXFYAZ</v>
          </cell>
          <cell r="R2027" t="str">
            <v/>
          </cell>
          <cell r="S2027" t="str">
            <v>01tPQ00000BsrXFYAZa5gPQ0000007MlOYAU</v>
          </cell>
        </row>
        <row r="2028">
          <cell r="A2028" t="str">
            <v>Yarrow, New Vintage Red Plug</v>
          </cell>
          <cell r="B2028" t="str">
            <v>202501-202552</v>
          </cell>
          <cell r="C2028" t="str">
            <v>a5gPQ0000007NmHYAU</v>
          </cell>
          <cell r="D2028">
            <v>45655</v>
          </cell>
          <cell r="E2028" t="str">
            <v>2025W01</v>
          </cell>
          <cell r="F2028">
            <v>46018</v>
          </cell>
          <cell r="G2028" t="str">
            <v>2025W52</v>
          </cell>
          <cell r="H2028">
            <v>0</v>
          </cell>
          <cell r="I2028">
            <v>0</v>
          </cell>
          <cell r="J2028">
            <v>0</v>
          </cell>
          <cell r="K2028">
            <v>0</v>
          </cell>
          <cell r="L2028">
            <v>0</v>
          </cell>
          <cell r="M2028">
            <v>0</v>
          </cell>
          <cell r="N2028" t="b">
            <v>0</v>
          </cell>
          <cell r="O2028" t="b">
            <v>1</v>
          </cell>
          <cell r="P2028" t="str">
            <v>01tPQ00000Bt8ZhYAJ</v>
          </cell>
          <cell r="R2028" t="str">
            <v/>
          </cell>
          <cell r="S2028" t="str">
            <v>01tPQ00000Bt8ZhYAJa5gPQ0000007NmHYAU</v>
          </cell>
        </row>
        <row r="2029">
          <cell r="A2029" t="str">
            <v>Yarrow, New Vintage Red Plug</v>
          </cell>
          <cell r="B2029" t="str">
            <v>202601-202652</v>
          </cell>
          <cell r="C2029" t="str">
            <v>a5gPQ0000007NmIYAU</v>
          </cell>
          <cell r="D2029">
            <v>46019</v>
          </cell>
          <cell r="E2029" t="str">
            <v>2026W01</v>
          </cell>
          <cell r="F2029">
            <v>46382</v>
          </cell>
          <cell r="G2029" t="str">
            <v>2026W52</v>
          </cell>
          <cell r="H2029">
            <v>0</v>
          </cell>
          <cell r="I2029">
            <v>0</v>
          </cell>
          <cell r="J2029">
            <v>0</v>
          </cell>
          <cell r="K2029">
            <v>0</v>
          </cell>
          <cell r="L2029">
            <v>0</v>
          </cell>
          <cell r="M2029">
            <v>0</v>
          </cell>
          <cell r="N2029" t="b">
            <v>0</v>
          </cell>
          <cell r="O2029" t="b">
            <v>1</v>
          </cell>
          <cell r="P2029" t="str">
            <v>01tPQ00000Bt8ZhYAJ</v>
          </cell>
          <cell r="R2029" t="str">
            <v/>
          </cell>
          <cell r="S2029" t="str">
            <v>01tPQ00000Bt8ZhYAJa5gPQ0000007NmIYAU</v>
          </cell>
        </row>
        <row r="2030">
          <cell r="A2030" t="str">
            <v>Dianthus, Everlast Pink to White Plug</v>
          </cell>
          <cell r="B2030" t="str">
            <v>202501-202552</v>
          </cell>
          <cell r="C2030" t="str">
            <v>a5gPQ0000007Nr7YAE</v>
          </cell>
          <cell r="D2030">
            <v>45655</v>
          </cell>
          <cell r="E2030" t="str">
            <v>2025W01</v>
          </cell>
          <cell r="F2030">
            <v>46018</v>
          </cell>
          <cell r="G2030" t="str">
            <v>2025W52</v>
          </cell>
          <cell r="H2030">
            <v>0</v>
          </cell>
          <cell r="I2030">
            <v>0</v>
          </cell>
          <cell r="J2030">
            <v>0</v>
          </cell>
          <cell r="K2030">
            <v>0</v>
          </cell>
          <cell r="L2030">
            <v>0</v>
          </cell>
          <cell r="M2030">
            <v>0</v>
          </cell>
          <cell r="N2030" t="b">
            <v>0</v>
          </cell>
          <cell r="O2030" t="b">
            <v>1</v>
          </cell>
          <cell r="P2030" t="str">
            <v>01tPQ00000BtAd7YAF</v>
          </cell>
          <cell r="R2030" t="str">
            <v/>
          </cell>
          <cell r="S2030" t="str">
            <v>01tPQ00000BtAd7YAFa5gPQ0000007Nr7YAE</v>
          </cell>
        </row>
        <row r="2031">
          <cell r="A2031" t="str">
            <v>Dianthus, Everlast Pink to White Plug</v>
          </cell>
          <cell r="B2031" t="str">
            <v>202601-202652</v>
          </cell>
          <cell r="C2031" t="str">
            <v>a5gPQ0000007Nr8YAE</v>
          </cell>
          <cell r="D2031">
            <v>46019</v>
          </cell>
          <cell r="E2031" t="str">
            <v>2026W01</v>
          </cell>
          <cell r="F2031">
            <v>46382</v>
          </cell>
          <cell r="G2031" t="str">
            <v>2026W52</v>
          </cell>
          <cell r="H2031">
            <v>0</v>
          </cell>
          <cell r="I2031">
            <v>0</v>
          </cell>
          <cell r="J2031">
            <v>0</v>
          </cell>
          <cell r="K2031">
            <v>0</v>
          </cell>
          <cell r="L2031">
            <v>0</v>
          </cell>
          <cell r="M2031">
            <v>0</v>
          </cell>
          <cell r="N2031" t="b">
            <v>0</v>
          </cell>
          <cell r="O2031" t="b">
            <v>1</v>
          </cell>
          <cell r="P2031" t="str">
            <v>01tPQ00000BtAd7YAF</v>
          </cell>
          <cell r="R2031" t="str">
            <v/>
          </cell>
          <cell r="S2031" t="str">
            <v>01tPQ00000BtAd7YAFa5gPQ0000007Nr8YAE</v>
          </cell>
        </row>
        <row r="2032">
          <cell r="A2032" t="str">
            <v>Dianthus, Everlast Pink to White #2</v>
          </cell>
          <cell r="B2032" t="str">
            <v>202531-202630</v>
          </cell>
          <cell r="C2032" t="str">
            <v>a5gPQ0000007NrAYAU</v>
          </cell>
          <cell r="D2032">
            <v>45865</v>
          </cell>
          <cell r="E2032" t="str">
            <v>2025W31</v>
          </cell>
          <cell r="F2032">
            <v>46228</v>
          </cell>
          <cell r="G2032" t="str">
            <v>2026W30</v>
          </cell>
          <cell r="H2032">
            <v>1200</v>
          </cell>
          <cell r="I2032">
            <v>0</v>
          </cell>
          <cell r="J2032">
            <v>0</v>
          </cell>
          <cell r="K2032">
            <v>1155</v>
          </cell>
          <cell r="L2032">
            <v>0</v>
          </cell>
          <cell r="M2032">
            <v>45</v>
          </cell>
          <cell r="N2032" t="b">
            <v>1</v>
          </cell>
          <cell r="O2032" t="b">
            <v>1</v>
          </cell>
          <cell r="P2032" t="str">
            <v>01tPQ00000BtB1JYAV</v>
          </cell>
          <cell r="R2032" t="str">
            <v>2026W18</v>
          </cell>
          <cell r="S2032" t="str">
            <v>01tPQ00000BtB1JYAVa5gPQ0000007NrAYAU</v>
          </cell>
        </row>
        <row r="2033">
          <cell r="A2033" t="str">
            <v>Heuchera, Northern Exposure Silver Plug</v>
          </cell>
          <cell r="B2033" t="str">
            <v>202501-202552</v>
          </cell>
          <cell r="C2033" t="str">
            <v>a5gPQ0000007OaHYAU</v>
          </cell>
          <cell r="D2033">
            <v>45655</v>
          </cell>
          <cell r="E2033" t="str">
            <v>2025W01</v>
          </cell>
          <cell r="F2033">
            <v>46018</v>
          </cell>
          <cell r="G2033" t="str">
            <v>2025W52</v>
          </cell>
          <cell r="H2033">
            <v>0</v>
          </cell>
          <cell r="I2033">
            <v>0</v>
          </cell>
          <cell r="J2033">
            <v>0</v>
          </cell>
          <cell r="K2033">
            <v>0</v>
          </cell>
          <cell r="L2033">
            <v>0</v>
          </cell>
          <cell r="M2033">
            <v>0</v>
          </cell>
          <cell r="N2033" t="b">
            <v>0</v>
          </cell>
          <cell r="O2033" t="b">
            <v>1</v>
          </cell>
          <cell r="P2033" t="str">
            <v>01tPQ00000Bu1UXYAZ</v>
          </cell>
          <cell r="R2033" t="str">
            <v/>
          </cell>
          <cell r="S2033" t="str">
            <v>01tPQ00000Bu1UXYAZa5gPQ0000007OaHYAU</v>
          </cell>
        </row>
        <row r="2034">
          <cell r="A2034" t="str">
            <v>Heuchera, Northern Exposure Silver Plug</v>
          </cell>
          <cell r="B2034" t="str">
            <v>202601-202652</v>
          </cell>
          <cell r="C2034" t="str">
            <v>a5gPQ0000007OaIYAU</v>
          </cell>
          <cell r="D2034">
            <v>46019</v>
          </cell>
          <cell r="E2034" t="str">
            <v>2026W01</v>
          </cell>
          <cell r="F2034">
            <v>46382</v>
          </cell>
          <cell r="G2034" t="str">
            <v>2026W52</v>
          </cell>
          <cell r="H2034">
            <v>0</v>
          </cell>
          <cell r="I2034">
            <v>0</v>
          </cell>
          <cell r="J2034">
            <v>0</v>
          </cell>
          <cell r="K2034">
            <v>0</v>
          </cell>
          <cell r="L2034">
            <v>0</v>
          </cell>
          <cell r="M2034">
            <v>0</v>
          </cell>
          <cell r="N2034" t="b">
            <v>0</v>
          </cell>
          <cell r="O2034" t="b">
            <v>1</v>
          </cell>
          <cell r="P2034" t="str">
            <v>01tPQ00000Bu1UXYAZ</v>
          </cell>
          <cell r="R2034" t="str">
            <v/>
          </cell>
          <cell r="S2034" t="str">
            <v>01tPQ00000Bu1UXYAZa5gPQ0000007OaIYAU</v>
          </cell>
        </row>
        <row r="2035">
          <cell r="A2035" t="str">
            <v>Lamium, White Nancy #2</v>
          </cell>
          <cell r="B2035" t="str">
            <v>202531-202630</v>
          </cell>
          <cell r="C2035" t="str">
            <v>a5gPQ0000007ObwYAE</v>
          </cell>
          <cell r="D2035">
            <v>45865</v>
          </cell>
          <cell r="E2035" t="str">
            <v>2025W31</v>
          </cell>
          <cell r="F2035">
            <v>46228</v>
          </cell>
          <cell r="G2035" t="str">
            <v>2026W30</v>
          </cell>
          <cell r="H2035">
            <v>1194</v>
          </cell>
          <cell r="I2035">
            <v>0</v>
          </cell>
          <cell r="J2035">
            <v>0</v>
          </cell>
          <cell r="K2035">
            <v>1170</v>
          </cell>
          <cell r="L2035">
            <v>0</v>
          </cell>
          <cell r="M2035">
            <v>24</v>
          </cell>
          <cell r="N2035" t="b">
            <v>1</v>
          </cell>
          <cell r="O2035" t="b">
            <v>1</v>
          </cell>
          <cell r="P2035" t="str">
            <v>01tPQ00000Bu2C5YAJ</v>
          </cell>
          <cell r="R2035" t="str">
            <v>2026W18</v>
          </cell>
          <cell r="S2035" t="str">
            <v>01tPQ00000Bu2C5YAJa5gPQ0000007ObwYAE</v>
          </cell>
        </row>
        <row r="2036">
          <cell r="A2036" t="str">
            <v>Lamium, White Nancy Plug</v>
          </cell>
          <cell r="B2036" t="str">
            <v>202501-202552</v>
          </cell>
          <cell r="C2036" t="str">
            <v>a5gPQ0000007ObtYAE</v>
          </cell>
          <cell r="D2036">
            <v>45655</v>
          </cell>
          <cell r="E2036" t="str">
            <v>2025W01</v>
          </cell>
          <cell r="F2036">
            <v>46018</v>
          </cell>
          <cell r="G2036" t="str">
            <v>2025W52</v>
          </cell>
          <cell r="H2036">
            <v>0</v>
          </cell>
          <cell r="I2036">
            <v>0</v>
          </cell>
          <cell r="J2036">
            <v>0</v>
          </cell>
          <cell r="K2036">
            <v>0</v>
          </cell>
          <cell r="L2036">
            <v>0</v>
          </cell>
          <cell r="M2036">
            <v>0</v>
          </cell>
          <cell r="N2036" t="b">
            <v>0</v>
          </cell>
          <cell r="O2036" t="b">
            <v>1</v>
          </cell>
          <cell r="P2036" t="str">
            <v>01tPQ00000Bu2K9YAJ</v>
          </cell>
          <cell r="R2036" t="str">
            <v/>
          </cell>
          <cell r="S2036" t="str">
            <v>01tPQ00000Bu2K9YAJa5gPQ0000007ObtYAE</v>
          </cell>
        </row>
        <row r="2037">
          <cell r="A2037" t="str">
            <v>Lamium, White Nancy Plug</v>
          </cell>
          <cell r="B2037" t="str">
            <v>202601-202652</v>
          </cell>
          <cell r="C2037" t="str">
            <v>a5gPQ0000007ObuYAE</v>
          </cell>
          <cell r="D2037">
            <v>46019</v>
          </cell>
          <cell r="E2037" t="str">
            <v>2026W01</v>
          </cell>
          <cell r="F2037">
            <v>46382</v>
          </cell>
          <cell r="G2037" t="str">
            <v>2026W52</v>
          </cell>
          <cell r="H2037">
            <v>0</v>
          </cell>
          <cell r="I2037">
            <v>0</v>
          </cell>
          <cell r="J2037">
            <v>0</v>
          </cell>
          <cell r="K2037">
            <v>0</v>
          </cell>
          <cell r="L2037">
            <v>0</v>
          </cell>
          <cell r="M2037">
            <v>0</v>
          </cell>
          <cell r="N2037" t="b">
            <v>0</v>
          </cell>
          <cell r="O2037" t="b">
            <v>1</v>
          </cell>
          <cell r="P2037" t="str">
            <v>01tPQ00000Bu2K9YAJ</v>
          </cell>
          <cell r="R2037" t="str">
            <v/>
          </cell>
          <cell r="S2037" t="str">
            <v>01tPQ00000Bu2K9YAJa5gPQ0000007ObuYAE</v>
          </cell>
        </row>
        <row r="2038">
          <cell r="A2038" t="str">
            <v>Asiatic Lily, Lily Looks Tiny Diamond Plug</v>
          </cell>
          <cell r="B2038" t="str">
            <v>202501-202552</v>
          </cell>
          <cell r="C2038" t="str">
            <v>a5gPQ0000007OlZYAU</v>
          </cell>
          <cell r="D2038">
            <v>45655</v>
          </cell>
          <cell r="E2038" t="str">
            <v>2025W01</v>
          </cell>
          <cell r="F2038">
            <v>46018</v>
          </cell>
          <cell r="G2038" t="str">
            <v>2025W52</v>
          </cell>
          <cell r="H2038">
            <v>0</v>
          </cell>
          <cell r="I2038">
            <v>0</v>
          </cell>
          <cell r="J2038">
            <v>0</v>
          </cell>
          <cell r="K2038">
            <v>0</v>
          </cell>
          <cell r="L2038">
            <v>0</v>
          </cell>
          <cell r="M2038">
            <v>0</v>
          </cell>
          <cell r="N2038" t="b">
            <v>0</v>
          </cell>
          <cell r="O2038" t="b">
            <v>1</v>
          </cell>
          <cell r="P2038" t="str">
            <v>01tPQ00000Bu61BYAR</v>
          </cell>
          <cell r="R2038" t="str">
            <v/>
          </cell>
          <cell r="S2038" t="str">
            <v>01tPQ00000Bu61BYARa5gPQ0000007OlZYAU</v>
          </cell>
        </row>
        <row r="2039">
          <cell r="A2039" t="str">
            <v>Asiatic Lily, Lily Looks Tiny Diamond Plug</v>
          </cell>
          <cell r="B2039" t="str">
            <v>202601-202652</v>
          </cell>
          <cell r="C2039" t="str">
            <v>a5gPQ0000007OlbYAE</v>
          </cell>
          <cell r="D2039">
            <v>46019</v>
          </cell>
          <cell r="E2039" t="str">
            <v>2026W01</v>
          </cell>
          <cell r="F2039">
            <v>46382</v>
          </cell>
          <cell r="G2039" t="str">
            <v>2026W52</v>
          </cell>
          <cell r="H2039">
            <v>0</v>
          </cell>
          <cell r="I2039">
            <v>0</v>
          </cell>
          <cell r="J2039">
            <v>0</v>
          </cell>
          <cell r="K2039">
            <v>0</v>
          </cell>
          <cell r="L2039">
            <v>0</v>
          </cell>
          <cell r="M2039">
            <v>0</v>
          </cell>
          <cell r="N2039" t="b">
            <v>0</v>
          </cell>
          <cell r="O2039" t="b">
            <v>1</v>
          </cell>
          <cell r="P2039" t="str">
            <v>01tPQ00000Bu61BYAR</v>
          </cell>
          <cell r="R2039" t="str">
            <v/>
          </cell>
          <cell r="S2039" t="str">
            <v>01tPQ00000Bu61BYARa5gPQ0000007OlbYAE</v>
          </cell>
        </row>
        <row r="2040">
          <cell r="A2040" t="str">
            <v>Asiatic Lily, Lily Looks Tiny Ink #2</v>
          </cell>
          <cell r="B2040" t="str">
            <v>202531-202630</v>
          </cell>
          <cell r="C2040" t="str">
            <v>a5gPQ0000007OlgYAE</v>
          </cell>
          <cell r="D2040">
            <v>45865</v>
          </cell>
          <cell r="E2040" t="str">
            <v>2025W31</v>
          </cell>
          <cell r="F2040">
            <v>46228</v>
          </cell>
          <cell r="G2040" t="str">
            <v>2026W30</v>
          </cell>
          <cell r="H2040">
            <v>1508</v>
          </cell>
          <cell r="I2040">
            <v>0</v>
          </cell>
          <cell r="J2040">
            <v>0</v>
          </cell>
          <cell r="K2040">
            <v>1460</v>
          </cell>
          <cell r="L2040">
            <v>0</v>
          </cell>
          <cell r="M2040">
            <v>48</v>
          </cell>
          <cell r="N2040" t="b">
            <v>1</v>
          </cell>
          <cell r="O2040" t="b">
            <v>1</v>
          </cell>
          <cell r="P2040" t="str">
            <v>01tPQ00000BucnRYAR</v>
          </cell>
          <cell r="R2040" t="str">
            <v>2026W18</v>
          </cell>
          <cell r="S2040" t="str">
            <v>01tPQ00000BucnRYARa5gPQ0000007OlgYAE</v>
          </cell>
        </row>
        <row r="2041">
          <cell r="A2041" t="str">
            <v>Asiatic Lily, Lily Looks Tiny Ink Plug</v>
          </cell>
          <cell r="B2041" t="str">
            <v>202501-202552</v>
          </cell>
          <cell r="C2041" t="str">
            <v>a5gPQ0000007OlaYAE</v>
          </cell>
          <cell r="D2041">
            <v>45655</v>
          </cell>
          <cell r="E2041" t="str">
            <v>2025W01</v>
          </cell>
          <cell r="F2041">
            <v>46018</v>
          </cell>
          <cell r="G2041" t="str">
            <v>2025W52</v>
          </cell>
          <cell r="H2041">
            <v>0</v>
          </cell>
          <cell r="I2041">
            <v>0</v>
          </cell>
          <cell r="J2041">
            <v>0</v>
          </cell>
          <cell r="K2041">
            <v>0</v>
          </cell>
          <cell r="L2041">
            <v>0</v>
          </cell>
          <cell r="M2041">
            <v>0</v>
          </cell>
          <cell r="N2041" t="b">
            <v>1</v>
          </cell>
          <cell r="O2041" t="b">
            <v>1</v>
          </cell>
          <cell r="P2041" t="str">
            <v>01tPQ00000BucttYAB</v>
          </cell>
          <cell r="R2041" t="str">
            <v/>
          </cell>
          <cell r="S2041" t="str">
            <v>01tPQ00000BucttYABa5gPQ0000007OlaYAE</v>
          </cell>
        </row>
        <row r="2042">
          <cell r="A2042" t="str">
            <v>Asiatic Lily, Lily Looks Tiny Ink Plug</v>
          </cell>
          <cell r="B2042" t="str">
            <v>202601-202652</v>
          </cell>
          <cell r="C2042" t="str">
            <v>a5gPQ0000007OlcYAE</v>
          </cell>
          <cell r="D2042">
            <v>46019</v>
          </cell>
          <cell r="E2042" t="str">
            <v>2026W01</v>
          </cell>
          <cell r="F2042">
            <v>46382</v>
          </cell>
          <cell r="G2042" t="str">
            <v>2026W52</v>
          </cell>
          <cell r="H2042">
            <v>0</v>
          </cell>
          <cell r="I2042">
            <v>0</v>
          </cell>
          <cell r="J2042">
            <v>0</v>
          </cell>
          <cell r="K2042">
            <v>0</v>
          </cell>
          <cell r="L2042">
            <v>0</v>
          </cell>
          <cell r="M2042">
            <v>0</v>
          </cell>
          <cell r="N2042" t="b">
            <v>1</v>
          </cell>
          <cell r="O2042" t="b">
            <v>1</v>
          </cell>
          <cell r="P2042" t="str">
            <v>01tPQ00000BucttYAB</v>
          </cell>
          <cell r="R2042" t="str">
            <v/>
          </cell>
          <cell r="S2042" t="str">
            <v>01tPQ00000BucttYABa5gPQ0000007OlcYAE</v>
          </cell>
        </row>
        <row r="2043">
          <cell r="A2043" t="str">
            <v>Magnolia Tree, Sweetbay Bareroot</v>
          </cell>
          <cell r="B2043" t="str">
            <v>202501-202552</v>
          </cell>
          <cell r="C2043" t="str">
            <v>a5gPQ0000007ef3YAA</v>
          </cell>
          <cell r="D2043">
            <v>45655</v>
          </cell>
          <cell r="E2043" t="str">
            <v>2025W01</v>
          </cell>
          <cell r="F2043">
            <v>46018</v>
          </cell>
          <cell r="G2043" t="str">
            <v>2025W52</v>
          </cell>
          <cell r="H2043">
            <v>0</v>
          </cell>
          <cell r="I2043">
            <v>0</v>
          </cell>
          <cell r="J2043">
            <v>0</v>
          </cell>
          <cell r="K2043">
            <v>0</v>
          </cell>
          <cell r="L2043">
            <v>0</v>
          </cell>
          <cell r="M2043">
            <v>0</v>
          </cell>
          <cell r="N2043" t="b">
            <v>0</v>
          </cell>
          <cell r="O2043" t="b">
            <v>1</v>
          </cell>
          <cell r="P2043" t="str">
            <v>01tPQ00000CF6UPYA1</v>
          </cell>
          <cell r="R2043" t="str">
            <v/>
          </cell>
          <cell r="S2043" t="str">
            <v>01tPQ00000CF6UPYA1a5gPQ0000007ef3YAA</v>
          </cell>
        </row>
        <row r="2044">
          <cell r="A2044" t="str">
            <v>Magnolia Tree, Sweetbay Bareroot</v>
          </cell>
          <cell r="B2044" t="str">
            <v>202601-202652</v>
          </cell>
          <cell r="C2044" t="str">
            <v>a5gPQ0000007ef4YAA</v>
          </cell>
          <cell r="D2044">
            <v>46019</v>
          </cell>
          <cell r="E2044" t="str">
            <v>2026W01</v>
          </cell>
          <cell r="F2044">
            <v>46382</v>
          </cell>
          <cell r="G2044" t="str">
            <v>2026W52</v>
          </cell>
          <cell r="H2044">
            <v>0</v>
          </cell>
          <cell r="I2044">
            <v>2000</v>
          </cell>
          <cell r="J2044">
            <v>0</v>
          </cell>
          <cell r="K2044">
            <v>0</v>
          </cell>
          <cell r="L2044">
            <v>2000</v>
          </cell>
          <cell r="M2044">
            <v>0</v>
          </cell>
          <cell r="N2044" t="b">
            <v>0</v>
          </cell>
          <cell r="O2044" t="b">
            <v>1</v>
          </cell>
          <cell r="P2044" t="str">
            <v>01tPQ00000CF6UPYA1</v>
          </cell>
          <cell r="R2044" t="str">
            <v/>
          </cell>
          <cell r="S2044" t="str">
            <v>01tPQ00000CF6UPYA1a5gPQ0000007ef4YAA</v>
          </cell>
        </row>
        <row r="2045">
          <cell r="A2045" t="str">
            <v>Lilac, Flowerfesta White #3</v>
          </cell>
          <cell r="B2045" t="str">
            <v>202531-202630</v>
          </cell>
          <cell r="C2045" t="str">
            <v>a5gPQ0000007goyYAA</v>
          </cell>
          <cell r="D2045">
            <v>45865</v>
          </cell>
          <cell r="E2045" t="str">
            <v>2025W31</v>
          </cell>
          <cell r="F2045">
            <v>46228</v>
          </cell>
          <cell r="G2045" t="str">
            <v>2026W30</v>
          </cell>
          <cell r="H2045">
            <v>0</v>
          </cell>
          <cell r="I2045">
            <v>0</v>
          </cell>
          <cell r="J2045">
            <v>0</v>
          </cell>
          <cell r="K2045">
            <v>0</v>
          </cell>
          <cell r="L2045">
            <v>0</v>
          </cell>
          <cell r="M2045">
            <v>0</v>
          </cell>
          <cell r="N2045" t="b">
            <v>1</v>
          </cell>
          <cell r="O2045" t="b">
            <v>1</v>
          </cell>
          <cell r="P2045" t="str">
            <v>01tPQ00000CH7e5YAD</v>
          </cell>
          <cell r="R2045" t="str">
            <v/>
          </cell>
          <cell r="S2045" t="str">
            <v>01tPQ00000CH7e5YADa5gPQ0000007goyYAA</v>
          </cell>
        </row>
        <row r="2046">
          <cell r="A2046" t="str">
            <v>Lilac, Flowerfesta White #1</v>
          </cell>
          <cell r="B2046" t="str">
            <v>202501-202552</v>
          </cell>
          <cell r="C2046" t="str">
            <v>a5gPQ0000007govYAA</v>
          </cell>
          <cell r="D2046">
            <v>45655</v>
          </cell>
          <cell r="E2046" t="str">
            <v>2025W01</v>
          </cell>
          <cell r="F2046">
            <v>46018</v>
          </cell>
          <cell r="G2046" t="str">
            <v>2025W52</v>
          </cell>
          <cell r="H2046">
            <v>0</v>
          </cell>
          <cell r="I2046">
            <v>0</v>
          </cell>
          <cell r="J2046">
            <v>0</v>
          </cell>
          <cell r="K2046">
            <v>0</v>
          </cell>
          <cell r="L2046">
            <v>0</v>
          </cell>
          <cell r="M2046">
            <v>0</v>
          </cell>
          <cell r="N2046" t="b">
            <v>0</v>
          </cell>
          <cell r="O2046" t="b">
            <v>1</v>
          </cell>
          <cell r="P2046" t="str">
            <v>01tPQ00000CH8rtYAD</v>
          </cell>
          <cell r="R2046" t="str">
            <v/>
          </cell>
          <cell r="S2046" t="str">
            <v>01tPQ00000CH8rtYADa5gPQ0000007govYAA</v>
          </cell>
        </row>
        <row r="2047">
          <cell r="A2047" t="str">
            <v>Lilac, Flowerfesta White #1</v>
          </cell>
          <cell r="B2047" t="str">
            <v>202601-202652</v>
          </cell>
          <cell r="C2047" t="str">
            <v>a5gPQ0000007gowYAA</v>
          </cell>
          <cell r="D2047">
            <v>46019</v>
          </cell>
          <cell r="E2047" t="str">
            <v>2026W01</v>
          </cell>
          <cell r="F2047">
            <v>46382</v>
          </cell>
          <cell r="G2047" t="str">
            <v>2026W52</v>
          </cell>
          <cell r="H2047">
            <v>0</v>
          </cell>
          <cell r="I2047">
            <v>2500</v>
          </cell>
          <cell r="J2047">
            <v>0</v>
          </cell>
          <cell r="K2047">
            <v>0</v>
          </cell>
          <cell r="L2047">
            <v>2500</v>
          </cell>
          <cell r="M2047">
            <v>0</v>
          </cell>
          <cell r="N2047" t="b">
            <v>0</v>
          </cell>
          <cell r="O2047" t="b">
            <v>1</v>
          </cell>
          <cell r="P2047" t="str">
            <v>01tPQ00000CH8rtYAD</v>
          </cell>
          <cell r="R2047" t="str">
            <v/>
          </cell>
          <cell r="S2047" t="str">
            <v>01tPQ00000CH8rtYADa5gPQ0000007gowYAA</v>
          </cell>
        </row>
        <row r="2048">
          <cell r="A2048" t="str">
            <v>Oak, Kindred Spirit #7</v>
          </cell>
          <cell r="B2048" t="str">
            <v>202531-202630</v>
          </cell>
          <cell r="C2048" t="str">
            <v>a5gPQ0000007iHIYAY</v>
          </cell>
          <cell r="D2048">
            <v>45865</v>
          </cell>
          <cell r="E2048" t="str">
            <v>2025W31</v>
          </cell>
          <cell r="F2048">
            <v>46228</v>
          </cell>
          <cell r="G2048" t="str">
            <v>2026W30</v>
          </cell>
          <cell r="H2048">
            <v>0</v>
          </cell>
          <cell r="I2048">
            <v>0</v>
          </cell>
          <cell r="J2048">
            <v>0</v>
          </cell>
          <cell r="K2048">
            <v>0</v>
          </cell>
          <cell r="L2048">
            <v>0</v>
          </cell>
          <cell r="M2048">
            <v>0</v>
          </cell>
          <cell r="N2048" t="b">
            <v>1</v>
          </cell>
          <cell r="O2048" t="b">
            <v>1</v>
          </cell>
          <cell r="P2048" t="str">
            <v>01tPQ00000CKyXNYA1</v>
          </cell>
          <cell r="R2048" t="str">
            <v/>
          </cell>
          <cell r="S2048" t="str">
            <v>01tPQ00000CKyXNYA1a5gPQ0000007iHIYAY</v>
          </cell>
        </row>
        <row r="2049">
          <cell r="A2049" t="str">
            <v>Oak, Kindred Spirit Grow Bag</v>
          </cell>
          <cell r="B2049" t="str">
            <v>202501-202552</v>
          </cell>
          <cell r="C2049" t="str">
            <v>a5gPQ0000007iHFYAY</v>
          </cell>
          <cell r="D2049">
            <v>45655</v>
          </cell>
          <cell r="E2049" t="str">
            <v>2025W01</v>
          </cell>
          <cell r="F2049">
            <v>46018</v>
          </cell>
          <cell r="G2049" t="str">
            <v>2025W52</v>
          </cell>
          <cell r="H2049">
            <v>0</v>
          </cell>
          <cell r="I2049">
            <v>0</v>
          </cell>
          <cell r="J2049">
            <v>0</v>
          </cell>
          <cell r="K2049">
            <v>0</v>
          </cell>
          <cell r="L2049">
            <v>0</v>
          </cell>
          <cell r="M2049">
            <v>0</v>
          </cell>
          <cell r="N2049" t="b">
            <v>0</v>
          </cell>
          <cell r="O2049" t="b">
            <v>1</v>
          </cell>
          <cell r="P2049" t="str">
            <v>01tPQ00000CKyp7YAD</v>
          </cell>
          <cell r="R2049" t="str">
            <v/>
          </cell>
          <cell r="S2049" t="str">
            <v>01tPQ00000CKyp7YADa5gPQ0000007iHFYAY</v>
          </cell>
        </row>
        <row r="2050">
          <cell r="A2050" t="str">
            <v>Oak, Kindred Spirit Grow Bag</v>
          </cell>
          <cell r="B2050" t="str">
            <v>202601-202652</v>
          </cell>
          <cell r="C2050" t="str">
            <v>a5gPQ0000007iHGYAY</v>
          </cell>
          <cell r="D2050">
            <v>46019</v>
          </cell>
          <cell r="E2050" t="str">
            <v>2026W01</v>
          </cell>
          <cell r="F2050">
            <v>46382</v>
          </cell>
          <cell r="G2050" t="str">
            <v>2026W52</v>
          </cell>
          <cell r="H2050">
            <v>0</v>
          </cell>
          <cell r="I2050">
            <v>150</v>
          </cell>
          <cell r="J2050">
            <v>0</v>
          </cell>
          <cell r="K2050">
            <v>0</v>
          </cell>
          <cell r="L2050">
            <v>150</v>
          </cell>
          <cell r="M2050">
            <v>0</v>
          </cell>
          <cell r="N2050" t="b">
            <v>0</v>
          </cell>
          <cell r="O2050" t="b">
            <v>1</v>
          </cell>
          <cell r="P2050" t="str">
            <v>01tPQ00000CKyp7YAD</v>
          </cell>
          <cell r="R2050" t="str">
            <v/>
          </cell>
          <cell r="S2050" t="str">
            <v>01tPQ00000CKyp7YADa5gPQ0000007iHGYAY</v>
          </cell>
        </row>
        <row r="2051">
          <cell r="A2051" t="str">
            <v>Blueberry, Bluecrop #1</v>
          </cell>
          <cell r="B2051" t="str">
            <v>202501-202552</v>
          </cell>
          <cell r="C2051" t="str">
            <v>a5gPQ0000007jjZYAQ</v>
          </cell>
          <cell r="D2051">
            <v>45655</v>
          </cell>
          <cell r="E2051" t="str">
            <v>2025W01</v>
          </cell>
          <cell r="F2051">
            <v>46018</v>
          </cell>
          <cell r="G2051" t="str">
            <v>2025W52</v>
          </cell>
          <cell r="H2051">
            <v>0</v>
          </cell>
          <cell r="I2051">
            <v>0</v>
          </cell>
          <cell r="J2051">
            <v>0</v>
          </cell>
          <cell r="K2051">
            <v>0</v>
          </cell>
          <cell r="L2051">
            <v>0</v>
          </cell>
          <cell r="M2051">
            <v>0</v>
          </cell>
          <cell r="N2051" t="b">
            <v>0</v>
          </cell>
          <cell r="O2051" t="b">
            <v>1</v>
          </cell>
          <cell r="P2051" t="str">
            <v>01tPQ00000CLwjdYAD</v>
          </cell>
          <cell r="R2051" t="str">
            <v/>
          </cell>
          <cell r="S2051" t="str">
            <v>01tPQ00000CLwjdYADa5gPQ0000007jjZYAQ</v>
          </cell>
        </row>
        <row r="2052">
          <cell r="A2052" t="str">
            <v>Blueberry, Bluecrop #1</v>
          </cell>
          <cell r="B2052" t="str">
            <v>202601-202652</v>
          </cell>
          <cell r="C2052" t="str">
            <v>a5gPQ0000007jjaYAA</v>
          </cell>
          <cell r="D2052">
            <v>46019</v>
          </cell>
          <cell r="E2052" t="str">
            <v>2026W01</v>
          </cell>
          <cell r="F2052">
            <v>46382</v>
          </cell>
          <cell r="G2052" t="str">
            <v>2026W52</v>
          </cell>
          <cell r="H2052">
            <v>0</v>
          </cell>
          <cell r="I2052">
            <v>4000</v>
          </cell>
          <cell r="J2052">
            <v>0</v>
          </cell>
          <cell r="K2052">
            <v>0</v>
          </cell>
          <cell r="L2052">
            <v>4000</v>
          </cell>
          <cell r="M2052">
            <v>0</v>
          </cell>
          <cell r="N2052" t="b">
            <v>0</v>
          </cell>
          <cell r="O2052" t="b">
            <v>1</v>
          </cell>
          <cell r="P2052" t="str">
            <v>01tPQ00000CLwjdYAD</v>
          </cell>
          <cell r="R2052" t="str">
            <v/>
          </cell>
          <cell r="S2052" t="str">
            <v>01tPQ00000CLwjdYADa5gPQ0000007jjaYAA</v>
          </cell>
        </row>
        <row r="2053">
          <cell r="A2053" t="str">
            <v>Hydrangea, Bouncy #2</v>
          </cell>
          <cell r="B2053" t="str">
            <v>202531-202630</v>
          </cell>
          <cell r="C2053" t="str">
            <v>a5gPQ0000007tcZYAQ</v>
          </cell>
          <cell r="D2053">
            <v>45865</v>
          </cell>
          <cell r="E2053" t="str">
            <v>2025W31</v>
          </cell>
          <cell r="F2053">
            <v>46228</v>
          </cell>
          <cell r="G2053" t="str">
            <v>2026W30</v>
          </cell>
          <cell r="H2053">
            <v>0</v>
          </cell>
          <cell r="I2053">
            <v>0</v>
          </cell>
          <cell r="J2053">
            <v>0</v>
          </cell>
          <cell r="K2053">
            <v>0</v>
          </cell>
          <cell r="L2053">
            <v>0</v>
          </cell>
          <cell r="M2053">
            <v>0</v>
          </cell>
          <cell r="N2053" t="b">
            <v>1</v>
          </cell>
          <cell r="O2053" t="b">
            <v>1</v>
          </cell>
          <cell r="P2053" t="str">
            <v>01tPQ00000CYVC9YAP</v>
          </cell>
          <cell r="R2053" t="str">
            <v/>
          </cell>
          <cell r="S2053" t="str">
            <v>01tPQ00000CYVC9YAPa5gPQ0000007tcZYAQ</v>
          </cell>
        </row>
        <row r="2054">
          <cell r="A2054" t="str">
            <v>Hydrangea, Bouncy Plug</v>
          </cell>
          <cell r="B2054" t="str">
            <v>202501-202552</v>
          </cell>
          <cell r="C2054" t="str">
            <v>a5gPQ0000007tcTYAQ</v>
          </cell>
          <cell r="D2054">
            <v>45655</v>
          </cell>
          <cell r="E2054" t="str">
            <v>2025W01</v>
          </cell>
          <cell r="F2054">
            <v>46018</v>
          </cell>
          <cell r="G2054" t="str">
            <v>2025W52</v>
          </cell>
          <cell r="H2054">
            <v>0</v>
          </cell>
          <cell r="I2054">
            <v>0</v>
          </cell>
          <cell r="J2054">
            <v>0</v>
          </cell>
          <cell r="K2054">
            <v>0</v>
          </cell>
          <cell r="L2054">
            <v>0</v>
          </cell>
          <cell r="M2054">
            <v>0</v>
          </cell>
          <cell r="N2054" t="b">
            <v>0</v>
          </cell>
          <cell r="O2054" t="b">
            <v>1</v>
          </cell>
          <cell r="P2054" t="str">
            <v>01tPQ00000CYVX7YAP</v>
          </cell>
          <cell r="R2054" t="str">
            <v/>
          </cell>
          <cell r="S2054" t="str">
            <v>01tPQ00000CYVX7YAPa5gPQ0000007tcTYAQ</v>
          </cell>
        </row>
        <row r="2055">
          <cell r="A2055" t="str">
            <v>Hydrangea, Bouncy Plug</v>
          </cell>
          <cell r="B2055" t="str">
            <v>202601-202652</v>
          </cell>
          <cell r="C2055" t="str">
            <v>a5gPQ0000007tcVYAQ</v>
          </cell>
          <cell r="D2055">
            <v>46019</v>
          </cell>
          <cell r="E2055" t="str">
            <v>2026W01</v>
          </cell>
          <cell r="F2055">
            <v>46382</v>
          </cell>
          <cell r="G2055" t="str">
            <v>2026W52</v>
          </cell>
          <cell r="H2055">
            <v>0</v>
          </cell>
          <cell r="I2055">
            <v>2016</v>
          </cell>
          <cell r="J2055">
            <v>0</v>
          </cell>
          <cell r="K2055">
            <v>0</v>
          </cell>
          <cell r="L2055">
            <v>2016</v>
          </cell>
          <cell r="M2055">
            <v>0</v>
          </cell>
          <cell r="N2055" t="b">
            <v>0</v>
          </cell>
          <cell r="O2055" t="b">
            <v>1</v>
          </cell>
          <cell r="P2055" t="str">
            <v>01tPQ00000CYVX7YAP</v>
          </cell>
          <cell r="R2055" t="str">
            <v/>
          </cell>
          <cell r="S2055" t="str">
            <v>01tPQ00000CYVX7YAPa5gPQ0000007tcVYAQ</v>
          </cell>
        </row>
        <row r="2056">
          <cell r="A2056" t="str">
            <v>Hydrangea, Bubble Bath #2</v>
          </cell>
          <cell r="B2056" t="str">
            <v>202531-202630</v>
          </cell>
          <cell r="C2056" t="str">
            <v>a5gPQ0000007tcaYAA</v>
          </cell>
          <cell r="D2056">
            <v>45865</v>
          </cell>
          <cell r="E2056" t="str">
            <v>2025W31</v>
          </cell>
          <cell r="F2056">
            <v>46228</v>
          </cell>
          <cell r="G2056" t="str">
            <v>2026W30</v>
          </cell>
          <cell r="H2056">
            <v>0</v>
          </cell>
          <cell r="I2056">
            <v>0</v>
          </cell>
          <cell r="J2056">
            <v>0</v>
          </cell>
          <cell r="K2056">
            <v>0</v>
          </cell>
          <cell r="L2056">
            <v>0</v>
          </cell>
          <cell r="M2056">
            <v>0</v>
          </cell>
          <cell r="N2056" t="b">
            <v>1</v>
          </cell>
          <cell r="O2056" t="b">
            <v>1</v>
          </cell>
          <cell r="P2056" t="str">
            <v>01tPQ00000CYVvJYAX</v>
          </cell>
          <cell r="R2056" t="str">
            <v/>
          </cell>
          <cell r="S2056" t="str">
            <v>01tPQ00000CYVvJYAXa5gPQ0000007tcaYAA</v>
          </cell>
        </row>
        <row r="2057">
          <cell r="A2057" t="str">
            <v>Hydrangea, Bubble Bath Plug</v>
          </cell>
          <cell r="B2057" t="str">
            <v>202501-202552</v>
          </cell>
          <cell r="C2057" t="str">
            <v>a5gPQ0000007tcUYAQ</v>
          </cell>
          <cell r="D2057">
            <v>45655</v>
          </cell>
          <cell r="E2057" t="str">
            <v>2025W01</v>
          </cell>
          <cell r="F2057">
            <v>46018</v>
          </cell>
          <cell r="G2057" t="str">
            <v>2025W52</v>
          </cell>
          <cell r="H2057">
            <v>0</v>
          </cell>
          <cell r="I2057">
            <v>0</v>
          </cell>
          <cell r="J2057">
            <v>0</v>
          </cell>
          <cell r="K2057">
            <v>0</v>
          </cell>
          <cell r="L2057">
            <v>0</v>
          </cell>
          <cell r="M2057">
            <v>0</v>
          </cell>
          <cell r="N2057" t="b">
            <v>0</v>
          </cell>
          <cell r="O2057" t="b">
            <v>1</v>
          </cell>
          <cell r="P2057" t="str">
            <v>01tPQ00000CYWJVYA5</v>
          </cell>
          <cell r="R2057" t="str">
            <v/>
          </cell>
          <cell r="S2057" t="str">
            <v>01tPQ00000CYWJVYA5a5gPQ0000007tcUYAQ</v>
          </cell>
        </row>
        <row r="2058">
          <cell r="A2058" t="str">
            <v>Hydrangea, Bubble Bath Plug</v>
          </cell>
          <cell r="B2058" t="str">
            <v>202601-202652</v>
          </cell>
          <cell r="C2058" t="str">
            <v>a5gPQ0000007tcWYAQ</v>
          </cell>
          <cell r="D2058">
            <v>46019</v>
          </cell>
          <cell r="E2058" t="str">
            <v>2026W01</v>
          </cell>
          <cell r="F2058">
            <v>46382</v>
          </cell>
          <cell r="G2058" t="str">
            <v>2026W52</v>
          </cell>
          <cell r="H2058">
            <v>0</v>
          </cell>
          <cell r="I2058">
            <v>2016</v>
          </cell>
          <cell r="J2058">
            <v>0</v>
          </cell>
          <cell r="K2058">
            <v>0</v>
          </cell>
          <cell r="L2058">
            <v>2016</v>
          </cell>
          <cell r="M2058">
            <v>0</v>
          </cell>
          <cell r="N2058" t="b">
            <v>0</v>
          </cell>
          <cell r="O2058" t="b">
            <v>1</v>
          </cell>
          <cell r="P2058" t="str">
            <v>01tPQ00000CYWJVYA5</v>
          </cell>
          <cell r="R2058" t="str">
            <v/>
          </cell>
          <cell r="S2058" t="str">
            <v>01tPQ00000CYWJVYA5a5gPQ0000007tcWYAQ</v>
          </cell>
        </row>
        <row r="2059">
          <cell r="A2059" t="str">
            <v>Shasta Daisy, Snowcap #2</v>
          </cell>
          <cell r="B2059" t="str">
            <v>202531-202630</v>
          </cell>
          <cell r="C2059" t="str">
            <v>a5gPQ0000007veHYAQ</v>
          </cell>
          <cell r="D2059">
            <v>45865</v>
          </cell>
          <cell r="E2059" t="str">
            <v>2025W31</v>
          </cell>
          <cell r="F2059">
            <v>46228</v>
          </cell>
          <cell r="G2059" t="str">
            <v>2026W30</v>
          </cell>
          <cell r="H2059">
            <v>450</v>
          </cell>
          <cell r="I2059">
            <v>0</v>
          </cell>
          <cell r="J2059">
            <v>0</v>
          </cell>
          <cell r="K2059">
            <v>410</v>
          </cell>
          <cell r="L2059">
            <v>0</v>
          </cell>
          <cell r="M2059">
            <v>40</v>
          </cell>
          <cell r="N2059" t="b">
            <v>1</v>
          </cell>
          <cell r="O2059" t="b">
            <v>1</v>
          </cell>
          <cell r="P2059" t="str">
            <v>01tPQ00000CZUtxYAH</v>
          </cell>
          <cell r="R2059" t="str">
            <v>2026W25</v>
          </cell>
          <cell r="S2059" t="str">
            <v>01tPQ00000CZUtxYAHa5gPQ0000007veHYAQ</v>
          </cell>
        </row>
        <row r="2060">
          <cell r="A2060" t="str">
            <v>Shasta Daisy, Snowcap Plug</v>
          </cell>
          <cell r="B2060" t="str">
            <v>202501-202552</v>
          </cell>
          <cell r="C2060" t="str">
            <v>a5gPQ0000007vrBYAQ</v>
          </cell>
          <cell r="D2060">
            <v>45655</v>
          </cell>
          <cell r="E2060" t="str">
            <v>2025W01</v>
          </cell>
          <cell r="F2060">
            <v>46018</v>
          </cell>
          <cell r="G2060" t="str">
            <v>2025W52</v>
          </cell>
          <cell r="H2060">
            <v>0</v>
          </cell>
          <cell r="I2060">
            <v>0</v>
          </cell>
          <cell r="J2060">
            <v>0</v>
          </cell>
          <cell r="K2060">
            <v>0</v>
          </cell>
          <cell r="L2060">
            <v>0</v>
          </cell>
          <cell r="M2060">
            <v>0</v>
          </cell>
          <cell r="N2060" t="b">
            <v>0</v>
          </cell>
          <cell r="O2060" t="b">
            <v>1</v>
          </cell>
          <cell r="P2060" t="str">
            <v>01tPQ00000CZV8TYAX</v>
          </cell>
          <cell r="R2060" t="str">
            <v/>
          </cell>
          <cell r="S2060" t="str">
            <v>01tPQ00000CZV8TYAXa5gPQ0000007vrBYAQ</v>
          </cell>
        </row>
        <row r="2061">
          <cell r="A2061" t="str">
            <v>Shasta Daisy, Snowcap Plug</v>
          </cell>
          <cell r="B2061" t="str">
            <v>202601-202652</v>
          </cell>
          <cell r="C2061" t="str">
            <v>a5gPQ0000007vrCYAQ</v>
          </cell>
          <cell r="D2061">
            <v>46019</v>
          </cell>
          <cell r="E2061" t="str">
            <v>2026W01</v>
          </cell>
          <cell r="F2061">
            <v>46382</v>
          </cell>
          <cell r="G2061" t="str">
            <v>2026W52</v>
          </cell>
          <cell r="H2061">
            <v>0</v>
          </cell>
          <cell r="I2061">
            <v>450</v>
          </cell>
          <cell r="J2061">
            <v>0</v>
          </cell>
          <cell r="K2061">
            <v>0</v>
          </cell>
          <cell r="L2061">
            <v>450</v>
          </cell>
          <cell r="M2061">
            <v>0</v>
          </cell>
          <cell r="N2061" t="b">
            <v>0</v>
          </cell>
          <cell r="O2061" t="b">
            <v>1</v>
          </cell>
          <cell r="P2061" t="str">
            <v>01tPQ00000CZV8TYAX</v>
          </cell>
          <cell r="R2061" t="str">
            <v/>
          </cell>
          <cell r="S2061" t="str">
            <v>01tPQ00000CZV8TYAXa5gPQ0000007vrCYAQ</v>
          </cell>
        </row>
        <row r="2062">
          <cell r="A2062" t="str">
            <v>Goat's Beard, Sparkles #2</v>
          </cell>
          <cell r="B2062" t="str">
            <v>202531-202630</v>
          </cell>
          <cell r="C2062" t="str">
            <v>a5gPQ0000007veIYAQ</v>
          </cell>
          <cell r="D2062">
            <v>45865</v>
          </cell>
          <cell r="E2062" t="str">
            <v>2025W31</v>
          </cell>
          <cell r="F2062">
            <v>46228</v>
          </cell>
          <cell r="G2062" t="str">
            <v>2026W30</v>
          </cell>
          <cell r="H2062">
            <v>450</v>
          </cell>
          <cell r="I2062">
            <v>0</v>
          </cell>
          <cell r="J2062">
            <v>0</v>
          </cell>
          <cell r="K2062">
            <v>440</v>
          </cell>
          <cell r="L2062">
            <v>0</v>
          </cell>
          <cell r="M2062">
            <v>10</v>
          </cell>
          <cell r="N2062" t="b">
            <v>1</v>
          </cell>
          <cell r="O2062" t="b">
            <v>1</v>
          </cell>
          <cell r="P2062" t="str">
            <v>01tPQ00000CZYj3YAH</v>
          </cell>
          <cell r="R2062" t="str">
            <v>2026W25</v>
          </cell>
          <cell r="S2062" t="str">
            <v>01tPQ00000CZYj3YAHa5gPQ0000007veIYAQ</v>
          </cell>
        </row>
        <row r="2063">
          <cell r="A2063" t="str">
            <v>Goat's Beard, Sparkles Plug</v>
          </cell>
          <cell r="B2063" t="str">
            <v>202501-202552</v>
          </cell>
          <cell r="C2063" t="str">
            <v>a5gPQ0000007vftYAA</v>
          </cell>
          <cell r="D2063">
            <v>45655</v>
          </cell>
          <cell r="E2063" t="str">
            <v>2025W01</v>
          </cell>
          <cell r="F2063">
            <v>46018</v>
          </cell>
          <cell r="G2063" t="str">
            <v>2025W52</v>
          </cell>
          <cell r="H2063">
            <v>0</v>
          </cell>
          <cell r="I2063">
            <v>0</v>
          </cell>
          <cell r="J2063">
            <v>0</v>
          </cell>
          <cell r="K2063">
            <v>0</v>
          </cell>
          <cell r="L2063">
            <v>0</v>
          </cell>
          <cell r="M2063">
            <v>0</v>
          </cell>
          <cell r="N2063" t="b">
            <v>0</v>
          </cell>
          <cell r="O2063" t="b">
            <v>1</v>
          </cell>
          <cell r="P2063" t="str">
            <v>01tPQ00000CZYzBYAX</v>
          </cell>
          <cell r="R2063" t="str">
            <v/>
          </cell>
          <cell r="S2063" t="str">
            <v>01tPQ00000CZYzBYAXa5gPQ0000007vftYAA</v>
          </cell>
        </row>
        <row r="2064">
          <cell r="A2064" t="str">
            <v>Goat's Beard, Sparkles Plug</v>
          </cell>
          <cell r="B2064" t="str">
            <v>202601-202652</v>
          </cell>
          <cell r="C2064" t="str">
            <v>a5gPQ0000007vfuYAA</v>
          </cell>
          <cell r="D2064">
            <v>46019</v>
          </cell>
          <cell r="E2064" t="str">
            <v>2026W01</v>
          </cell>
          <cell r="F2064">
            <v>46382</v>
          </cell>
          <cell r="G2064" t="str">
            <v>2026W52</v>
          </cell>
          <cell r="H2064">
            <v>0</v>
          </cell>
          <cell r="I2064">
            <v>450</v>
          </cell>
          <cell r="J2064">
            <v>0</v>
          </cell>
          <cell r="K2064">
            <v>0</v>
          </cell>
          <cell r="L2064">
            <v>450</v>
          </cell>
          <cell r="M2064">
            <v>0</v>
          </cell>
          <cell r="N2064" t="b">
            <v>0</v>
          </cell>
          <cell r="O2064" t="b">
            <v>1</v>
          </cell>
          <cell r="P2064" t="str">
            <v>01tPQ00000CZYzBYAX</v>
          </cell>
          <cell r="R2064" t="str">
            <v/>
          </cell>
          <cell r="S2064" t="str">
            <v>01tPQ00000CZYzBYAXa5gPQ0000007vfuYAA</v>
          </cell>
        </row>
        <row r="2065">
          <cell r="A2065" t="str">
            <v>Veronica, Royal Candles Plug</v>
          </cell>
          <cell r="B2065" t="str">
            <v>202501-202552</v>
          </cell>
          <cell r="C2065" t="str">
            <v>a5gPQ0000007vw1YAA</v>
          </cell>
          <cell r="D2065">
            <v>45655</v>
          </cell>
          <cell r="E2065" t="str">
            <v>2025W01</v>
          </cell>
          <cell r="F2065">
            <v>46018</v>
          </cell>
          <cell r="G2065" t="str">
            <v>2025W52</v>
          </cell>
          <cell r="H2065">
            <v>0</v>
          </cell>
          <cell r="I2065">
            <v>0</v>
          </cell>
          <cell r="J2065">
            <v>0</v>
          </cell>
          <cell r="K2065">
            <v>0</v>
          </cell>
          <cell r="L2065">
            <v>0</v>
          </cell>
          <cell r="M2065">
            <v>0</v>
          </cell>
          <cell r="N2065" t="b">
            <v>0</v>
          </cell>
          <cell r="O2065" t="b">
            <v>1</v>
          </cell>
          <cell r="P2065" t="str">
            <v>01tPQ00000CaTivYAF</v>
          </cell>
          <cell r="R2065" t="str">
            <v/>
          </cell>
          <cell r="S2065" t="str">
            <v>01tPQ00000CaTivYAFa5gPQ0000007vw1YAA</v>
          </cell>
        </row>
        <row r="2066">
          <cell r="A2066" t="str">
            <v>Veronica, Royal Candles Plug</v>
          </cell>
          <cell r="B2066" t="str">
            <v>202601-202652</v>
          </cell>
          <cell r="C2066" t="str">
            <v>a5gPQ0000007vw2YAA</v>
          </cell>
          <cell r="D2066">
            <v>46019</v>
          </cell>
          <cell r="E2066" t="str">
            <v>2026W01</v>
          </cell>
          <cell r="F2066">
            <v>46382</v>
          </cell>
          <cell r="G2066" t="str">
            <v>2026W52</v>
          </cell>
          <cell r="H2066">
            <v>0</v>
          </cell>
          <cell r="I2066">
            <v>330</v>
          </cell>
          <cell r="J2066">
            <v>0</v>
          </cell>
          <cell r="K2066">
            <v>0</v>
          </cell>
          <cell r="L2066">
            <v>330</v>
          </cell>
          <cell r="M2066">
            <v>0</v>
          </cell>
          <cell r="N2066" t="b">
            <v>0</v>
          </cell>
          <cell r="O2066" t="b">
            <v>1</v>
          </cell>
          <cell r="P2066" t="str">
            <v>01tPQ00000CaTivYAF</v>
          </cell>
          <cell r="R2066" t="str">
            <v/>
          </cell>
          <cell r="S2066" t="str">
            <v>01tPQ00000CaTivYAFa5gPQ0000007vw2YAA</v>
          </cell>
        </row>
        <row r="2067">
          <cell r="A2067" t="str">
            <v>Hydrangea Tree, Berry White #7</v>
          </cell>
          <cell r="B2067" t="str">
            <v>202531-202630</v>
          </cell>
          <cell r="C2067" t="str">
            <v>a5gPQ0000007xzRYAQ</v>
          </cell>
          <cell r="D2067">
            <v>45865</v>
          </cell>
          <cell r="E2067" t="str">
            <v>2025W31</v>
          </cell>
          <cell r="F2067">
            <v>46228</v>
          </cell>
          <cell r="G2067" t="str">
            <v>2026W30</v>
          </cell>
          <cell r="H2067">
            <v>0</v>
          </cell>
          <cell r="I2067">
            <v>0</v>
          </cell>
          <cell r="J2067">
            <v>0</v>
          </cell>
          <cell r="K2067">
            <v>0</v>
          </cell>
          <cell r="L2067">
            <v>0</v>
          </cell>
          <cell r="M2067">
            <v>0</v>
          </cell>
          <cell r="N2067" t="b">
            <v>1</v>
          </cell>
          <cell r="O2067" t="b">
            <v>1</v>
          </cell>
          <cell r="P2067" t="str">
            <v>01tPQ00000CbEoHYAV</v>
          </cell>
          <cell r="R2067" t="str">
            <v/>
          </cell>
          <cell r="S2067" t="str">
            <v>01tPQ00000CbEoHYAVa5gPQ0000007xzRYAQ</v>
          </cell>
        </row>
        <row r="2068">
          <cell r="A2068" t="str">
            <v>Hydrangea Tree, Berry White Bareroot</v>
          </cell>
          <cell r="B2068" t="str">
            <v>202501-202552</v>
          </cell>
          <cell r="C2068" t="str">
            <v>a5gPQ0000007ynRYAQ</v>
          </cell>
          <cell r="D2068">
            <v>45655</v>
          </cell>
          <cell r="E2068" t="str">
            <v>2025W01</v>
          </cell>
          <cell r="F2068">
            <v>46018</v>
          </cell>
          <cell r="G2068" t="str">
            <v>2025W52</v>
          </cell>
          <cell r="H2068">
            <v>0</v>
          </cell>
          <cell r="I2068">
            <v>0</v>
          </cell>
          <cell r="J2068">
            <v>0</v>
          </cell>
          <cell r="K2068">
            <v>0</v>
          </cell>
          <cell r="L2068">
            <v>0</v>
          </cell>
          <cell r="M2068">
            <v>0</v>
          </cell>
          <cell r="N2068" t="b">
            <v>0</v>
          </cell>
          <cell r="O2068" t="b">
            <v>1</v>
          </cell>
          <cell r="P2068" t="str">
            <v>01tPQ00000CbEzZYAV</v>
          </cell>
          <cell r="R2068" t="str">
            <v/>
          </cell>
          <cell r="S2068" t="str">
            <v>01tPQ00000CbEzZYAVa5gPQ0000007ynRYAQ</v>
          </cell>
        </row>
        <row r="2069">
          <cell r="A2069" t="str">
            <v>Hydrangea Tree, Berry White Bareroot</v>
          </cell>
          <cell r="B2069" t="str">
            <v>202601-202652</v>
          </cell>
          <cell r="C2069" t="str">
            <v>a5gPQ0000007ynTYAQ</v>
          </cell>
          <cell r="D2069">
            <v>46019</v>
          </cell>
          <cell r="E2069" t="str">
            <v>2026W01</v>
          </cell>
          <cell r="F2069">
            <v>46382</v>
          </cell>
          <cell r="G2069" t="str">
            <v>2026W52</v>
          </cell>
          <cell r="H2069">
            <v>0</v>
          </cell>
          <cell r="I2069">
            <v>1000</v>
          </cell>
          <cell r="J2069">
            <v>0</v>
          </cell>
          <cell r="K2069">
            <v>0</v>
          </cell>
          <cell r="L2069">
            <v>1000</v>
          </cell>
          <cell r="M2069">
            <v>0</v>
          </cell>
          <cell r="N2069" t="b">
            <v>0</v>
          </cell>
          <cell r="O2069" t="b">
            <v>1</v>
          </cell>
          <cell r="P2069" t="str">
            <v>01tPQ00000CbEzZYAV</v>
          </cell>
          <cell r="R2069" t="str">
            <v/>
          </cell>
          <cell r="S2069" t="str">
            <v>01tPQ00000CbEzZYAVa5gPQ0000007ynTYAQ</v>
          </cell>
        </row>
        <row r="2070">
          <cell r="A2070" t="str">
            <v>Diervilla, Dark Mode #2</v>
          </cell>
          <cell r="B2070" t="str">
            <v>202531-202630</v>
          </cell>
          <cell r="C2070" t="str">
            <v>a5gPQ0000007y13YAA</v>
          </cell>
          <cell r="D2070">
            <v>45865</v>
          </cell>
          <cell r="E2070" t="str">
            <v>2025W31</v>
          </cell>
          <cell r="F2070">
            <v>46228</v>
          </cell>
          <cell r="G2070" t="str">
            <v>2026W30</v>
          </cell>
          <cell r="H2070">
            <v>0</v>
          </cell>
          <cell r="I2070">
            <v>0</v>
          </cell>
          <cell r="J2070">
            <v>0</v>
          </cell>
          <cell r="K2070">
            <v>0</v>
          </cell>
          <cell r="L2070">
            <v>0</v>
          </cell>
          <cell r="M2070">
            <v>0</v>
          </cell>
          <cell r="N2070" t="b">
            <v>1</v>
          </cell>
          <cell r="O2070" t="b">
            <v>1</v>
          </cell>
          <cell r="P2070" t="str">
            <v>01tPQ00000CdsxhYAB</v>
          </cell>
          <cell r="R2070" t="str">
            <v/>
          </cell>
          <cell r="S2070" t="str">
            <v>01tPQ00000CdsxhYABa5gPQ0000007y13YAA</v>
          </cell>
        </row>
        <row r="2071">
          <cell r="A2071" t="str">
            <v>Diervilla, Dark Mode Plug</v>
          </cell>
          <cell r="B2071" t="str">
            <v>202501-202552</v>
          </cell>
          <cell r="C2071" t="str">
            <v>a5gPQ0000007yAjYAI</v>
          </cell>
          <cell r="D2071">
            <v>45655</v>
          </cell>
          <cell r="E2071" t="str">
            <v>2025W01</v>
          </cell>
          <cell r="F2071">
            <v>46018</v>
          </cell>
          <cell r="G2071" t="str">
            <v>2025W52</v>
          </cell>
          <cell r="H2071">
            <v>0</v>
          </cell>
          <cell r="I2071">
            <v>0</v>
          </cell>
          <cell r="J2071">
            <v>0</v>
          </cell>
          <cell r="K2071">
            <v>0</v>
          </cell>
          <cell r="L2071">
            <v>0</v>
          </cell>
          <cell r="M2071">
            <v>0</v>
          </cell>
          <cell r="N2071" t="b">
            <v>0</v>
          </cell>
          <cell r="O2071" t="b">
            <v>1</v>
          </cell>
          <cell r="P2071" t="str">
            <v>01tPQ00000Cdt8zYAB</v>
          </cell>
          <cell r="R2071" t="str">
            <v/>
          </cell>
          <cell r="S2071" t="str">
            <v>01tPQ00000Cdt8zYABa5gPQ0000007yAjYAI</v>
          </cell>
        </row>
        <row r="2072">
          <cell r="A2072" t="str">
            <v>Diervilla, Dark Mode Plug</v>
          </cell>
          <cell r="B2072" t="str">
            <v>202601-202652</v>
          </cell>
          <cell r="C2072" t="str">
            <v>a5gPQ0000007yAkYAI</v>
          </cell>
          <cell r="D2072">
            <v>46019</v>
          </cell>
          <cell r="E2072" t="str">
            <v>2026W01</v>
          </cell>
          <cell r="F2072">
            <v>46382</v>
          </cell>
          <cell r="G2072" t="str">
            <v>2026W52</v>
          </cell>
          <cell r="H2072">
            <v>0</v>
          </cell>
          <cell r="I2072">
            <v>1500</v>
          </cell>
          <cell r="J2072">
            <v>0</v>
          </cell>
          <cell r="K2072">
            <v>0</v>
          </cell>
          <cell r="L2072">
            <v>1500</v>
          </cell>
          <cell r="M2072">
            <v>0</v>
          </cell>
          <cell r="N2072" t="b">
            <v>0</v>
          </cell>
          <cell r="O2072" t="b">
            <v>1</v>
          </cell>
          <cell r="P2072" t="str">
            <v>01tPQ00000Cdt8zYAB</v>
          </cell>
          <cell r="R2072" t="str">
            <v/>
          </cell>
          <cell r="S2072" t="str">
            <v>01tPQ00000Cdt8zYABa5gPQ0000007yAkYAI</v>
          </cell>
        </row>
        <row r="2073">
          <cell r="A2073" t="str">
            <v>Hydrangea, DreamScape #2</v>
          </cell>
          <cell r="B2073" t="str">
            <v>202531-202630</v>
          </cell>
          <cell r="C2073" t="str">
            <v>a5gPQ0000007y7VYAQ</v>
          </cell>
          <cell r="D2073">
            <v>45865</v>
          </cell>
          <cell r="E2073" t="str">
            <v>2025W31</v>
          </cell>
          <cell r="F2073">
            <v>46228</v>
          </cell>
          <cell r="G2073" t="str">
            <v>2026W30</v>
          </cell>
          <cell r="H2073">
            <v>0</v>
          </cell>
          <cell r="I2073">
            <v>0</v>
          </cell>
          <cell r="J2073">
            <v>0</v>
          </cell>
          <cell r="K2073">
            <v>0</v>
          </cell>
          <cell r="L2073">
            <v>0</v>
          </cell>
          <cell r="M2073">
            <v>0</v>
          </cell>
          <cell r="N2073" t="b">
            <v>1</v>
          </cell>
          <cell r="O2073" t="b">
            <v>1</v>
          </cell>
          <cell r="P2073" t="str">
            <v>01tPQ00000CdtNVYAZ</v>
          </cell>
          <cell r="R2073" t="str">
            <v/>
          </cell>
          <cell r="S2073" t="str">
            <v>01tPQ00000CdtNVYAZa5gPQ0000007y7VYAQ</v>
          </cell>
        </row>
        <row r="2074">
          <cell r="A2074" t="str">
            <v>Hydrangea, DreamScape Plug</v>
          </cell>
          <cell r="B2074" t="str">
            <v>202501-202552</v>
          </cell>
          <cell r="C2074" t="str">
            <v>a5gPQ0000007y97YAA</v>
          </cell>
          <cell r="D2074">
            <v>45655</v>
          </cell>
          <cell r="E2074" t="str">
            <v>2025W01</v>
          </cell>
          <cell r="F2074">
            <v>46018</v>
          </cell>
          <cell r="G2074" t="str">
            <v>2025W52</v>
          </cell>
          <cell r="H2074">
            <v>0</v>
          </cell>
          <cell r="I2074">
            <v>0</v>
          </cell>
          <cell r="J2074">
            <v>0</v>
          </cell>
          <cell r="K2074">
            <v>0</v>
          </cell>
          <cell r="L2074">
            <v>0</v>
          </cell>
          <cell r="M2074">
            <v>0</v>
          </cell>
          <cell r="N2074" t="b">
            <v>0</v>
          </cell>
          <cell r="O2074" t="b">
            <v>1</v>
          </cell>
          <cell r="P2074" t="str">
            <v>01tPQ00000CdtovYAB</v>
          </cell>
          <cell r="R2074" t="str">
            <v/>
          </cell>
          <cell r="S2074" t="str">
            <v>01tPQ00000CdtovYABa5gPQ0000007y97YAA</v>
          </cell>
        </row>
        <row r="2075">
          <cell r="A2075" t="str">
            <v>Hydrangea, DreamScape Plug</v>
          </cell>
          <cell r="B2075" t="str">
            <v>202601-202652</v>
          </cell>
          <cell r="C2075" t="str">
            <v>a5gPQ0000007y98YAA</v>
          </cell>
          <cell r="D2075">
            <v>46019</v>
          </cell>
          <cell r="E2075" t="str">
            <v>2026W01</v>
          </cell>
          <cell r="F2075">
            <v>46382</v>
          </cell>
          <cell r="G2075" t="str">
            <v>2026W52</v>
          </cell>
          <cell r="H2075">
            <v>0</v>
          </cell>
          <cell r="I2075">
            <v>1005</v>
          </cell>
          <cell r="J2075">
            <v>0</v>
          </cell>
          <cell r="K2075">
            <v>0</v>
          </cell>
          <cell r="L2075">
            <v>1005</v>
          </cell>
          <cell r="M2075">
            <v>0</v>
          </cell>
          <cell r="N2075" t="b">
            <v>0</v>
          </cell>
          <cell r="O2075" t="b">
            <v>1</v>
          </cell>
          <cell r="P2075" t="str">
            <v>01tPQ00000CdtovYAB</v>
          </cell>
          <cell r="R2075" t="str">
            <v/>
          </cell>
          <cell r="S2075" t="str">
            <v>01tPQ00000CdtovYABa5gPQ0000007y98YAA</v>
          </cell>
        </row>
        <row r="2076">
          <cell r="A2076" t="str">
            <v>Hydrangea Tree, Vanilla Strawberry Bareroot</v>
          </cell>
          <cell r="B2076" t="str">
            <v>202501-202552</v>
          </cell>
          <cell r="C2076" t="str">
            <v>a5gPQ0000007ynSYAQ</v>
          </cell>
          <cell r="D2076">
            <v>45655</v>
          </cell>
          <cell r="E2076" t="str">
            <v>2025W01</v>
          </cell>
          <cell r="F2076">
            <v>46018</v>
          </cell>
          <cell r="G2076" t="str">
            <v>2025W52</v>
          </cell>
          <cell r="H2076">
            <v>0</v>
          </cell>
          <cell r="I2076">
            <v>0</v>
          </cell>
          <cell r="J2076">
            <v>0</v>
          </cell>
          <cell r="K2076">
            <v>0</v>
          </cell>
          <cell r="L2076">
            <v>0</v>
          </cell>
          <cell r="M2076">
            <v>0</v>
          </cell>
          <cell r="N2076" t="b">
            <v>0</v>
          </cell>
          <cell r="O2076" t="b">
            <v>1</v>
          </cell>
          <cell r="P2076" t="str">
            <v>01tPQ00000CeVNyYAN</v>
          </cell>
          <cell r="R2076" t="str">
            <v/>
          </cell>
          <cell r="S2076" t="str">
            <v>01tPQ00000CeVNyYANa5gPQ0000007ynSYAQ</v>
          </cell>
        </row>
        <row r="2077">
          <cell r="A2077" t="str">
            <v>Hydrangea Tree, Vanilla Strawberry Bareroot</v>
          </cell>
          <cell r="B2077" t="str">
            <v>202601-202652</v>
          </cell>
          <cell r="C2077" t="str">
            <v>a5gPQ0000007ynUYAQ</v>
          </cell>
          <cell r="D2077">
            <v>46019</v>
          </cell>
          <cell r="E2077" t="str">
            <v>2026W01</v>
          </cell>
          <cell r="F2077">
            <v>46382</v>
          </cell>
          <cell r="G2077" t="str">
            <v>2026W52</v>
          </cell>
          <cell r="H2077">
            <v>0</v>
          </cell>
          <cell r="I2077">
            <v>0</v>
          </cell>
          <cell r="J2077">
            <v>0</v>
          </cell>
          <cell r="K2077">
            <v>0</v>
          </cell>
          <cell r="L2077">
            <v>0</v>
          </cell>
          <cell r="M2077">
            <v>0</v>
          </cell>
          <cell r="N2077" t="b">
            <v>0</v>
          </cell>
          <cell r="O2077" t="b">
            <v>1</v>
          </cell>
          <cell r="P2077" t="str">
            <v>01tPQ00000CeVNyYAN</v>
          </cell>
          <cell r="R2077" t="str">
            <v/>
          </cell>
          <cell r="S2077" t="str">
            <v>01tPQ00000CeVNyYANa5gPQ0000007ynUYAQ</v>
          </cell>
        </row>
        <row r="2078">
          <cell r="A2078" t="str">
            <v>False Spirea, Matcha Ball Ash Leaf P15</v>
          </cell>
          <cell r="B2078" t="str">
            <v>202501-202552</v>
          </cell>
          <cell r="C2078" t="str">
            <v>a5gPQ00000080KbYAI</v>
          </cell>
          <cell r="D2078">
            <v>45655</v>
          </cell>
          <cell r="E2078" t="str">
            <v>2025W01</v>
          </cell>
          <cell r="F2078">
            <v>46018</v>
          </cell>
          <cell r="G2078" t="str">
            <v>2025W52</v>
          </cell>
          <cell r="H2078">
            <v>0</v>
          </cell>
          <cell r="I2078">
            <v>0</v>
          </cell>
          <cell r="J2078">
            <v>0</v>
          </cell>
          <cell r="K2078">
            <v>0</v>
          </cell>
          <cell r="L2078">
            <v>0</v>
          </cell>
          <cell r="M2078">
            <v>0</v>
          </cell>
          <cell r="N2078" t="b">
            <v>0</v>
          </cell>
          <cell r="O2078" t="b">
            <v>1</v>
          </cell>
          <cell r="P2078" t="str">
            <v>01tPQ00000Cfd6XYAR</v>
          </cell>
          <cell r="R2078" t="str">
            <v/>
          </cell>
          <cell r="S2078" t="str">
            <v>01tPQ00000Cfd6XYARa5gPQ00000080KbYAI</v>
          </cell>
        </row>
        <row r="2079">
          <cell r="A2079" t="str">
            <v>False Spirea, Matcha Ball Ash Leaf P15</v>
          </cell>
          <cell r="B2079" t="str">
            <v>202601-202652</v>
          </cell>
          <cell r="C2079" t="str">
            <v>a5gPQ00000080KcYAI</v>
          </cell>
          <cell r="D2079">
            <v>46019</v>
          </cell>
          <cell r="E2079" t="str">
            <v>2026W01</v>
          </cell>
          <cell r="F2079">
            <v>46382</v>
          </cell>
          <cell r="G2079" t="str">
            <v>2026W52</v>
          </cell>
          <cell r="H2079">
            <v>1095</v>
          </cell>
          <cell r="I2079">
            <v>0</v>
          </cell>
          <cell r="J2079">
            <v>0</v>
          </cell>
          <cell r="K2079">
            <v>0</v>
          </cell>
          <cell r="L2079">
            <v>1095</v>
          </cell>
          <cell r="M2079">
            <v>0</v>
          </cell>
          <cell r="N2079" t="b">
            <v>0</v>
          </cell>
          <cell r="O2079" t="b">
            <v>1</v>
          </cell>
          <cell r="P2079" t="str">
            <v>01tPQ00000Cfd6XYAR</v>
          </cell>
          <cell r="R2079" t="str">
            <v>2026W15</v>
          </cell>
          <cell r="S2079" t="str">
            <v>01tPQ00000Cfd6XYARa5gPQ00000080KcYAI</v>
          </cell>
        </row>
        <row r="2080">
          <cell r="A2080" t="str">
            <v>Hydrangea, Dream Cloud P15</v>
          </cell>
          <cell r="B2080" t="str">
            <v>202501-202552</v>
          </cell>
          <cell r="C2080" t="str">
            <v>a5gPQ00000080fZYAQ</v>
          </cell>
          <cell r="D2080">
            <v>45655</v>
          </cell>
          <cell r="E2080" t="str">
            <v>2025W01</v>
          </cell>
          <cell r="F2080">
            <v>46018</v>
          </cell>
          <cell r="G2080" t="str">
            <v>2025W52</v>
          </cell>
          <cell r="H2080">
            <v>0</v>
          </cell>
          <cell r="I2080">
            <v>0</v>
          </cell>
          <cell r="J2080">
            <v>0</v>
          </cell>
          <cell r="K2080">
            <v>0</v>
          </cell>
          <cell r="L2080">
            <v>0</v>
          </cell>
          <cell r="M2080">
            <v>0</v>
          </cell>
          <cell r="N2080" t="b">
            <v>0</v>
          </cell>
          <cell r="O2080" t="b">
            <v>1</v>
          </cell>
          <cell r="P2080" t="str">
            <v>01tPQ00000CfsNJYAZ</v>
          </cell>
          <cell r="R2080" t="str">
            <v/>
          </cell>
          <cell r="S2080" t="str">
            <v>01tPQ00000CfsNJYAZa5gPQ00000080fZYAQ</v>
          </cell>
        </row>
        <row r="2081">
          <cell r="A2081" t="str">
            <v>Hydrangea, Dream Cloud P15</v>
          </cell>
          <cell r="B2081" t="str">
            <v>202601-202652</v>
          </cell>
          <cell r="C2081" t="str">
            <v>a5gPQ00000080faYAA</v>
          </cell>
          <cell r="D2081">
            <v>46019</v>
          </cell>
          <cell r="E2081" t="str">
            <v>2026W01</v>
          </cell>
          <cell r="F2081">
            <v>46382</v>
          </cell>
          <cell r="G2081" t="str">
            <v>2026W52</v>
          </cell>
          <cell r="H2081">
            <v>1320</v>
          </cell>
          <cell r="I2081">
            <v>0</v>
          </cell>
          <cell r="J2081">
            <v>0</v>
          </cell>
          <cell r="K2081">
            <v>0</v>
          </cell>
          <cell r="L2081">
            <v>1320</v>
          </cell>
          <cell r="M2081">
            <v>0</v>
          </cell>
          <cell r="N2081" t="b">
            <v>0</v>
          </cell>
          <cell r="O2081" t="b">
            <v>1</v>
          </cell>
          <cell r="P2081" t="str">
            <v>01tPQ00000CfsNJYAZ</v>
          </cell>
          <cell r="R2081" t="str">
            <v>2026W15</v>
          </cell>
          <cell r="S2081" t="str">
            <v>01tPQ00000CfsNJYAZa5gPQ00000080faYAA</v>
          </cell>
        </row>
        <row r="2082">
          <cell r="A2082" t="str">
            <v>Hydrangea, Spring Sizzle P15</v>
          </cell>
          <cell r="B2082" t="str">
            <v>202501-202552</v>
          </cell>
          <cell r="C2082" t="str">
            <v>a5gPQ000000810XYAQ</v>
          </cell>
          <cell r="D2082">
            <v>45655</v>
          </cell>
          <cell r="E2082" t="str">
            <v>2025W01</v>
          </cell>
          <cell r="F2082">
            <v>46018</v>
          </cell>
          <cell r="G2082" t="str">
            <v>2025W52</v>
          </cell>
          <cell r="H2082">
            <v>0</v>
          </cell>
          <cell r="I2082">
            <v>0</v>
          </cell>
          <cell r="J2082">
            <v>0</v>
          </cell>
          <cell r="K2082">
            <v>0</v>
          </cell>
          <cell r="L2082">
            <v>0</v>
          </cell>
          <cell r="M2082">
            <v>0</v>
          </cell>
          <cell r="N2082" t="b">
            <v>0</v>
          </cell>
          <cell r="O2082" t="b">
            <v>1</v>
          </cell>
          <cell r="P2082" t="str">
            <v>01tPQ00000CgPJGYA3</v>
          </cell>
          <cell r="R2082" t="str">
            <v/>
          </cell>
          <cell r="S2082" t="str">
            <v>01tPQ00000CgPJGYA3a5gPQ000000810XYAQ</v>
          </cell>
        </row>
        <row r="2083">
          <cell r="A2083" t="str">
            <v>Hydrangea, Spring Sizzle P15</v>
          </cell>
          <cell r="B2083" t="str">
            <v>202601-202652</v>
          </cell>
          <cell r="C2083" t="str">
            <v>a5gPQ000000810YYAQ</v>
          </cell>
          <cell r="D2083">
            <v>46019</v>
          </cell>
          <cell r="E2083" t="str">
            <v>2026W01</v>
          </cell>
          <cell r="F2083">
            <v>46382</v>
          </cell>
          <cell r="G2083" t="str">
            <v>2026W52</v>
          </cell>
          <cell r="H2083">
            <v>2310</v>
          </cell>
          <cell r="I2083">
            <v>0</v>
          </cell>
          <cell r="J2083">
            <v>0</v>
          </cell>
          <cell r="K2083">
            <v>0</v>
          </cell>
          <cell r="L2083">
            <v>2000</v>
          </cell>
          <cell r="M2083">
            <v>310</v>
          </cell>
          <cell r="N2083" t="b">
            <v>0</v>
          </cell>
          <cell r="O2083" t="b">
            <v>1</v>
          </cell>
          <cell r="P2083" t="str">
            <v>01tPQ00000CgPJGYA3</v>
          </cell>
          <cell r="R2083" t="str">
            <v>2026W15</v>
          </cell>
          <cell r="S2083" t="str">
            <v>01tPQ00000CgPJGYA3a5gPQ000000810YYAQ</v>
          </cell>
        </row>
        <row r="2084">
          <cell r="A2084" t="str">
            <v>Lilac, Josee P15</v>
          </cell>
          <cell r="B2084" t="str">
            <v>202501-202552</v>
          </cell>
          <cell r="C2084" t="str">
            <v>a5gPQ000000813lYAA</v>
          </cell>
          <cell r="D2084">
            <v>45655</v>
          </cell>
          <cell r="E2084" t="str">
            <v>2025W01</v>
          </cell>
          <cell r="F2084">
            <v>46018</v>
          </cell>
          <cell r="G2084" t="str">
            <v>2025W52</v>
          </cell>
          <cell r="H2084">
            <v>0</v>
          </cell>
          <cell r="I2084">
            <v>0</v>
          </cell>
          <cell r="J2084">
            <v>0</v>
          </cell>
          <cell r="K2084">
            <v>0</v>
          </cell>
          <cell r="L2084">
            <v>0</v>
          </cell>
          <cell r="M2084">
            <v>0</v>
          </cell>
          <cell r="N2084" t="b">
            <v>0</v>
          </cell>
          <cell r="O2084" t="b">
            <v>1</v>
          </cell>
          <cell r="P2084" t="str">
            <v>01tPQ00000CgWkXYAV</v>
          </cell>
          <cell r="R2084" t="str">
            <v/>
          </cell>
          <cell r="S2084" t="str">
            <v>01tPQ00000CgWkXYAVa5gPQ000000813lYAA</v>
          </cell>
        </row>
        <row r="2085">
          <cell r="A2085" t="str">
            <v>Lilac, Josee P15</v>
          </cell>
          <cell r="B2085" t="str">
            <v>202601-202652</v>
          </cell>
          <cell r="C2085" t="str">
            <v>a5gPQ000000813mYAA</v>
          </cell>
          <cell r="D2085">
            <v>46019</v>
          </cell>
          <cell r="E2085" t="str">
            <v>2026W01</v>
          </cell>
          <cell r="F2085">
            <v>46382</v>
          </cell>
          <cell r="G2085" t="str">
            <v>2026W52</v>
          </cell>
          <cell r="H2085">
            <v>1215</v>
          </cell>
          <cell r="I2085">
            <v>0</v>
          </cell>
          <cell r="J2085">
            <v>0</v>
          </cell>
          <cell r="K2085">
            <v>0</v>
          </cell>
          <cell r="L2085">
            <v>1000</v>
          </cell>
          <cell r="M2085">
            <v>215</v>
          </cell>
          <cell r="N2085" t="b">
            <v>0</v>
          </cell>
          <cell r="O2085" t="b">
            <v>1</v>
          </cell>
          <cell r="P2085" t="str">
            <v>01tPQ00000CgWkXYAV</v>
          </cell>
          <cell r="R2085" t="str">
            <v>2026W15</v>
          </cell>
          <cell r="S2085" t="str">
            <v>01tPQ00000CgWkXYAVa5gPQ000000813mYAA</v>
          </cell>
        </row>
        <row r="2086">
          <cell r="A2086" t="str">
            <v>Ninebark, Spicy Devil P15</v>
          </cell>
          <cell r="B2086" t="str">
            <v>202501-202552</v>
          </cell>
          <cell r="C2086" t="str">
            <v>a5gPQ00000081DRYAY</v>
          </cell>
          <cell r="D2086">
            <v>45655</v>
          </cell>
          <cell r="E2086" t="str">
            <v>2025W01</v>
          </cell>
          <cell r="F2086">
            <v>46018</v>
          </cell>
          <cell r="G2086" t="str">
            <v>2025W52</v>
          </cell>
          <cell r="H2086">
            <v>0</v>
          </cell>
          <cell r="I2086">
            <v>0</v>
          </cell>
          <cell r="J2086">
            <v>0</v>
          </cell>
          <cell r="K2086">
            <v>0</v>
          </cell>
          <cell r="L2086">
            <v>0</v>
          </cell>
          <cell r="M2086">
            <v>0</v>
          </cell>
          <cell r="N2086" t="b">
            <v>0</v>
          </cell>
          <cell r="O2086" t="b">
            <v>1</v>
          </cell>
          <cell r="P2086" t="str">
            <v>01tPQ00000Cga8DYAR</v>
          </cell>
          <cell r="R2086" t="str">
            <v/>
          </cell>
          <cell r="S2086" t="str">
            <v>01tPQ00000Cga8DYARa5gPQ00000081DRYAY</v>
          </cell>
        </row>
        <row r="2087">
          <cell r="A2087" t="str">
            <v>Ninebark, Spicy Devil P15</v>
          </cell>
          <cell r="B2087" t="str">
            <v>202601-202652</v>
          </cell>
          <cell r="C2087" t="str">
            <v>a5gPQ00000081DSYAY</v>
          </cell>
          <cell r="D2087">
            <v>46019</v>
          </cell>
          <cell r="E2087" t="str">
            <v>2026W01</v>
          </cell>
          <cell r="F2087">
            <v>46382</v>
          </cell>
          <cell r="G2087" t="str">
            <v>2026W52</v>
          </cell>
          <cell r="H2087">
            <v>4470</v>
          </cell>
          <cell r="I2087">
            <v>0</v>
          </cell>
          <cell r="J2087">
            <v>0</v>
          </cell>
          <cell r="K2087">
            <v>0</v>
          </cell>
          <cell r="L2087">
            <v>4000</v>
          </cell>
          <cell r="M2087">
            <v>470</v>
          </cell>
          <cell r="N2087" t="b">
            <v>0</v>
          </cell>
          <cell r="O2087" t="b">
            <v>1</v>
          </cell>
          <cell r="P2087" t="str">
            <v>01tPQ00000Cga8DYAR</v>
          </cell>
          <cell r="R2087" t="str">
            <v>2026W15</v>
          </cell>
          <cell r="S2087" t="str">
            <v>01tPQ00000Cga8DYARa5gPQ00000081DSYAY</v>
          </cell>
        </row>
        <row r="2088">
          <cell r="A2088" t="str">
            <v>Pearlbush, Lotus Moon P15</v>
          </cell>
          <cell r="B2088" t="str">
            <v>202501-202552</v>
          </cell>
          <cell r="C2088" t="str">
            <v>a5gPQ00000082MPYAY</v>
          </cell>
          <cell r="D2088">
            <v>45655</v>
          </cell>
          <cell r="E2088" t="str">
            <v>2025W01</v>
          </cell>
          <cell r="F2088">
            <v>46018</v>
          </cell>
          <cell r="G2088" t="str">
            <v>2025W52</v>
          </cell>
          <cell r="H2088">
            <v>0</v>
          </cell>
          <cell r="I2088">
            <v>0</v>
          </cell>
          <cell r="J2088">
            <v>0</v>
          </cell>
          <cell r="K2088">
            <v>0</v>
          </cell>
          <cell r="L2088">
            <v>0</v>
          </cell>
          <cell r="M2088">
            <v>0</v>
          </cell>
          <cell r="N2088" t="b">
            <v>0</v>
          </cell>
          <cell r="O2088" t="b">
            <v>1</v>
          </cell>
          <cell r="P2088" t="str">
            <v>01tPQ00000CgpVRYAZ</v>
          </cell>
          <cell r="R2088" t="str">
            <v/>
          </cell>
          <cell r="S2088" t="str">
            <v>01tPQ00000CgpVRYAZa5gPQ00000082MPYAY</v>
          </cell>
        </row>
        <row r="2089">
          <cell r="A2089" t="str">
            <v>Pearlbush, Lotus Moon P15</v>
          </cell>
          <cell r="B2089" t="str">
            <v>202601-202652</v>
          </cell>
          <cell r="C2089" t="str">
            <v>a5gPQ00000082MQYAY</v>
          </cell>
          <cell r="D2089">
            <v>46019</v>
          </cell>
          <cell r="E2089" t="str">
            <v>2026W01</v>
          </cell>
          <cell r="F2089">
            <v>46382</v>
          </cell>
          <cell r="G2089" t="str">
            <v>2026W52</v>
          </cell>
          <cell r="H2089">
            <v>210</v>
          </cell>
          <cell r="I2089">
            <v>0</v>
          </cell>
          <cell r="J2089">
            <v>0</v>
          </cell>
          <cell r="K2089">
            <v>0</v>
          </cell>
          <cell r="L2089">
            <v>210</v>
          </cell>
          <cell r="M2089">
            <v>0</v>
          </cell>
          <cell r="N2089" t="b">
            <v>0</v>
          </cell>
          <cell r="O2089" t="b">
            <v>1</v>
          </cell>
          <cell r="P2089" t="str">
            <v>01tPQ00000CgpVRYAZ</v>
          </cell>
          <cell r="R2089" t="str">
            <v>2026W15</v>
          </cell>
          <cell r="S2089" t="str">
            <v>01tPQ00000CgpVRYAZa5gPQ00000082MQYAY</v>
          </cell>
        </row>
        <row r="2090">
          <cell r="A2090" t="str">
            <v>Plum, Darkstar Purpleleaf Sand Cherry P15</v>
          </cell>
          <cell r="B2090" t="str">
            <v>202501-202552</v>
          </cell>
          <cell r="C2090" t="str">
            <v>a5gPQ00000082PdYAI</v>
          </cell>
          <cell r="D2090">
            <v>45655</v>
          </cell>
          <cell r="E2090" t="str">
            <v>2025W01</v>
          </cell>
          <cell r="F2090">
            <v>46018</v>
          </cell>
          <cell r="G2090" t="str">
            <v>2025W52</v>
          </cell>
          <cell r="H2090">
            <v>0</v>
          </cell>
          <cell r="I2090">
            <v>0</v>
          </cell>
          <cell r="J2090">
            <v>0</v>
          </cell>
          <cell r="K2090">
            <v>0</v>
          </cell>
          <cell r="L2090">
            <v>0</v>
          </cell>
          <cell r="M2090">
            <v>0</v>
          </cell>
          <cell r="N2090" t="b">
            <v>0</v>
          </cell>
          <cell r="O2090" t="b">
            <v>1</v>
          </cell>
          <cell r="P2090" t="str">
            <v>01tPQ00000CgqjFYAR</v>
          </cell>
          <cell r="R2090" t="str">
            <v/>
          </cell>
          <cell r="S2090" t="str">
            <v>01tPQ00000CgqjFYARa5gPQ00000082PdYAI</v>
          </cell>
        </row>
        <row r="2091">
          <cell r="A2091" t="str">
            <v>Plum, Darkstar Purpleleaf Sand Cherry P15</v>
          </cell>
          <cell r="B2091" t="str">
            <v>202601-202652</v>
          </cell>
          <cell r="C2091" t="str">
            <v>a5gPQ00000082PeYAI</v>
          </cell>
          <cell r="D2091">
            <v>46019</v>
          </cell>
          <cell r="E2091" t="str">
            <v>2026W01</v>
          </cell>
          <cell r="F2091">
            <v>46382</v>
          </cell>
          <cell r="G2091" t="str">
            <v>2026W52</v>
          </cell>
          <cell r="H2091">
            <v>75</v>
          </cell>
          <cell r="I2091">
            <v>0</v>
          </cell>
          <cell r="J2091">
            <v>0</v>
          </cell>
          <cell r="K2091">
            <v>0</v>
          </cell>
          <cell r="L2091">
            <v>75</v>
          </cell>
          <cell r="M2091">
            <v>0</v>
          </cell>
          <cell r="N2091" t="b">
            <v>0</v>
          </cell>
          <cell r="O2091" t="b">
            <v>1</v>
          </cell>
          <cell r="P2091" t="str">
            <v>01tPQ00000CgqjFYAR</v>
          </cell>
          <cell r="R2091" t="str">
            <v>2026W15</v>
          </cell>
          <cell r="S2091" t="str">
            <v>01tPQ00000CgqjFYARa5gPQ00000082PeYAI</v>
          </cell>
        </row>
        <row r="2092">
          <cell r="A2092" t="str">
            <v>Potentilla, Pineapple Tart P15</v>
          </cell>
          <cell r="B2092" t="str">
            <v>202501-202552</v>
          </cell>
          <cell r="C2092" t="str">
            <v>a5gPQ00000083ITYAY</v>
          </cell>
          <cell r="D2092">
            <v>45655</v>
          </cell>
          <cell r="E2092" t="str">
            <v>2025W01</v>
          </cell>
          <cell r="F2092">
            <v>46018</v>
          </cell>
          <cell r="G2092" t="str">
            <v>2025W52</v>
          </cell>
          <cell r="H2092">
            <v>0</v>
          </cell>
          <cell r="I2092">
            <v>0</v>
          </cell>
          <cell r="J2092">
            <v>0</v>
          </cell>
          <cell r="K2092">
            <v>0</v>
          </cell>
          <cell r="L2092">
            <v>0</v>
          </cell>
          <cell r="M2092">
            <v>0</v>
          </cell>
          <cell r="N2092" t="b">
            <v>0</v>
          </cell>
          <cell r="O2092" t="b">
            <v>1</v>
          </cell>
          <cell r="P2092" t="str">
            <v>01tPQ00000Cheo5YAB</v>
          </cell>
          <cell r="R2092" t="str">
            <v/>
          </cell>
          <cell r="S2092" t="str">
            <v>01tPQ00000Cheo5YABa5gPQ00000083ITYAY</v>
          </cell>
        </row>
        <row r="2093">
          <cell r="A2093" t="str">
            <v>Potentilla, Pineapple Tart P15</v>
          </cell>
          <cell r="B2093" t="str">
            <v>202601-202652</v>
          </cell>
          <cell r="C2093" t="str">
            <v>a5gPQ00000083IUYAY</v>
          </cell>
          <cell r="D2093">
            <v>46019</v>
          </cell>
          <cell r="E2093" t="str">
            <v>2026W01</v>
          </cell>
          <cell r="F2093">
            <v>46382</v>
          </cell>
          <cell r="G2093" t="str">
            <v>2026W52</v>
          </cell>
          <cell r="H2093">
            <v>4560</v>
          </cell>
          <cell r="I2093">
            <v>0</v>
          </cell>
          <cell r="J2093">
            <v>0</v>
          </cell>
          <cell r="K2093">
            <v>0</v>
          </cell>
          <cell r="L2093">
            <v>4560</v>
          </cell>
          <cell r="M2093">
            <v>0</v>
          </cell>
          <cell r="N2093" t="b">
            <v>0</v>
          </cell>
          <cell r="O2093" t="b">
            <v>1</v>
          </cell>
          <cell r="P2093" t="str">
            <v>01tPQ00000Cheo5YAB</v>
          </cell>
          <cell r="R2093" t="str">
            <v>2026W15</v>
          </cell>
          <cell r="S2093" t="str">
            <v>01tPQ00000Cheo5YABa5gPQ00000083IUYAY</v>
          </cell>
        </row>
        <row r="2094">
          <cell r="A2094" t="str">
            <v>Summersweet, Summer Sparkler P15</v>
          </cell>
          <cell r="B2094" t="str">
            <v>202501-202552</v>
          </cell>
          <cell r="C2094" t="str">
            <v>a5gPQ00000083QXYAY</v>
          </cell>
          <cell r="D2094">
            <v>45655</v>
          </cell>
          <cell r="E2094" t="str">
            <v>2025W01</v>
          </cell>
          <cell r="F2094">
            <v>46018</v>
          </cell>
          <cell r="G2094" t="str">
            <v>2025W52</v>
          </cell>
          <cell r="H2094">
            <v>0</v>
          </cell>
          <cell r="I2094">
            <v>0</v>
          </cell>
          <cell r="J2094">
            <v>0</v>
          </cell>
          <cell r="K2094">
            <v>0</v>
          </cell>
          <cell r="L2094">
            <v>0</v>
          </cell>
          <cell r="M2094">
            <v>0</v>
          </cell>
          <cell r="N2094" t="b">
            <v>0</v>
          </cell>
          <cell r="O2094" t="b">
            <v>1</v>
          </cell>
          <cell r="P2094" t="str">
            <v>01tPQ00000ChkK1YAJ</v>
          </cell>
          <cell r="R2094" t="str">
            <v/>
          </cell>
          <cell r="S2094" t="str">
            <v>01tPQ00000ChkK1YAJa5gPQ00000083QXYAY</v>
          </cell>
        </row>
        <row r="2095">
          <cell r="A2095" t="str">
            <v>Summersweet, Summer Sparkler P15</v>
          </cell>
          <cell r="B2095" t="str">
            <v>202601-202652</v>
          </cell>
          <cell r="C2095" t="str">
            <v>a5gPQ00000083QYYAY</v>
          </cell>
          <cell r="D2095">
            <v>46019</v>
          </cell>
          <cell r="E2095" t="str">
            <v>2026W01</v>
          </cell>
          <cell r="F2095">
            <v>46382</v>
          </cell>
          <cell r="G2095" t="str">
            <v>2026W52</v>
          </cell>
          <cell r="H2095">
            <v>1425</v>
          </cell>
          <cell r="I2095">
            <v>0</v>
          </cell>
          <cell r="J2095">
            <v>0</v>
          </cell>
          <cell r="K2095">
            <v>0</v>
          </cell>
          <cell r="L2095">
            <v>1000</v>
          </cell>
          <cell r="M2095">
            <v>425</v>
          </cell>
          <cell r="N2095" t="b">
            <v>0</v>
          </cell>
          <cell r="O2095" t="b">
            <v>1</v>
          </cell>
          <cell r="P2095" t="str">
            <v>01tPQ00000ChkK1YAJ</v>
          </cell>
          <cell r="R2095" t="str">
            <v>2026W15</v>
          </cell>
          <cell r="S2095" t="str">
            <v>01tPQ00000ChkK1YAJa5gPQ00000083QYYAY</v>
          </cell>
        </row>
        <row r="2096">
          <cell r="A2096" t="str">
            <v>Weigela, Rainbow Sensation P15</v>
          </cell>
          <cell r="B2096" t="str">
            <v>202501-202552</v>
          </cell>
          <cell r="C2096" t="str">
            <v>a5gPQ00000083aDYAQ</v>
          </cell>
          <cell r="D2096">
            <v>45655</v>
          </cell>
          <cell r="E2096" t="str">
            <v>2025W01</v>
          </cell>
          <cell r="F2096">
            <v>46018</v>
          </cell>
          <cell r="G2096" t="str">
            <v>2025W52</v>
          </cell>
          <cell r="H2096">
            <v>0</v>
          </cell>
          <cell r="I2096">
            <v>0</v>
          </cell>
          <cell r="J2096">
            <v>0</v>
          </cell>
          <cell r="K2096">
            <v>0</v>
          </cell>
          <cell r="L2096">
            <v>0</v>
          </cell>
          <cell r="M2096">
            <v>0</v>
          </cell>
          <cell r="N2096" t="b">
            <v>0</v>
          </cell>
          <cell r="O2096" t="b">
            <v>1</v>
          </cell>
          <cell r="P2096" t="str">
            <v>01tPQ00000ChoYvYAJ</v>
          </cell>
          <cell r="R2096" t="str">
            <v/>
          </cell>
          <cell r="S2096" t="str">
            <v>01tPQ00000ChoYvYAJa5gPQ00000083aDYAQ</v>
          </cell>
        </row>
        <row r="2097">
          <cell r="A2097" t="str">
            <v>Weigela, Rainbow Sensation P15</v>
          </cell>
          <cell r="B2097" t="str">
            <v>202601-202652</v>
          </cell>
          <cell r="C2097" t="str">
            <v>a5gPQ00000083aEYAQ</v>
          </cell>
          <cell r="D2097">
            <v>46019</v>
          </cell>
          <cell r="E2097" t="str">
            <v>2026W01</v>
          </cell>
          <cell r="F2097">
            <v>46382</v>
          </cell>
          <cell r="G2097" t="str">
            <v>2026W52</v>
          </cell>
          <cell r="H2097">
            <v>60</v>
          </cell>
          <cell r="I2097">
            <v>0</v>
          </cell>
          <cell r="J2097">
            <v>0</v>
          </cell>
          <cell r="K2097">
            <v>0</v>
          </cell>
          <cell r="L2097">
            <v>60</v>
          </cell>
          <cell r="M2097">
            <v>0</v>
          </cell>
          <cell r="N2097" t="b">
            <v>0</v>
          </cell>
          <cell r="O2097" t="b">
            <v>1</v>
          </cell>
          <cell r="P2097" t="str">
            <v>01tPQ00000ChoYvYAJ</v>
          </cell>
          <cell r="R2097" t="str">
            <v>2026W15</v>
          </cell>
          <cell r="S2097" t="str">
            <v>01tPQ00000ChoYvYAJa5gPQ00000083aEYAQ</v>
          </cell>
        </row>
        <row r="2098">
          <cell r="A2098" t="str">
            <v>Weigela, Shining Sensation P15</v>
          </cell>
          <cell r="B2098" t="str">
            <v>202501-202552</v>
          </cell>
          <cell r="C2098" t="str">
            <v>a5gPQ00000083gfYAA</v>
          </cell>
          <cell r="D2098">
            <v>45655</v>
          </cell>
          <cell r="E2098" t="str">
            <v>2025W01</v>
          </cell>
          <cell r="F2098">
            <v>46018</v>
          </cell>
          <cell r="G2098" t="str">
            <v>2025W52</v>
          </cell>
          <cell r="H2098">
            <v>0</v>
          </cell>
          <cell r="I2098">
            <v>0</v>
          </cell>
          <cell r="J2098">
            <v>0</v>
          </cell>
          <cell r="K2098">
            <v>0</v>
          </cell>
          <cell r="L2098">
            <v>0</v>
          </cell>
          <cell r="M2098">
            <v>0</v>
          </cell>
          <cell r="N2098" t="b">
            <v>0</v>
          </cell>
          <cell r="O2098" t="b">
            <v>1</v>
          </cell>
          <cell r="P2098" t="str">
            <v>01tPQ00000CjgaTYAR</v>
          </cell>
          <cell r="R2098" t="str">
            <v/>
          </cell>
          <cell r="S2098" t="str">
            <v>01tPQ00000CjgaTYARa5gPQ00000083gfYAA</v>
          </cell>
        </row>
        <row r="2099">
          <cell r="A2099" t="str">
            <v>Weigela, Shining Sensation P15</v>
          </cell>
          <cell r="B2099" t="str">
            <v>202601-202652</v>
          </cell>
          <cell r="C2099" t="str">
            <v>a5gPQ00000083ggYAA</v>
          </cell>
          <cell r="D2099">
            <v>46019</v>
          </cell>
          <cell r="E2099" t="str">
            <v>2026W01</v>
          </cell>
          <cell r="F2099">
            <v>46382</v>
          </cell>
          <cell r="G2099" t="str">
            <v>2026W52</v>
          </cell>
          <cell r="H2099">
            <v>1935</v>
          </cell>
          <cell r="I2099">
            <v>0</v>
          </cell>
          <cell r="J2099">
            <v>0</v>
          </cell>
          <cell r="K2099">
            <v>0</v>
          </cell>
          <cell r="L2099">
            <v>1500</v>
          </cell>
          <cell r="M2099">
            <v>435</v>
          </cell>
          <cell r="N2099" t="b">
            <v>0</v>
          </cell>
          <cell r="O2099" t="b">
            <v>1</v>
          </cell>
          <cell r="P2099" t="str">
            <v>01tPQ00000CjgaTYAR</v>
          </cell>
          <cell r="R2099" t="str">
            <v>2026W15</v>
          </cell>
          <cell r="S2099" t="str">
            <v>01tPQ00000CjgaTYARa5gPQ00000083ggYAA</v>
          </cell>
        </row>
        <row r="2100">
          <cell r="A2100" t="str">
            <v>Ornamental Peach, Ruby Ruffle Bareroot</v>
          </cell>
          <cell r="B2100" t="str">
            <v>202501-202552</v>
          </cell>
          <cell r="C2100" t="str">
            <v>a5gPQ0000008CX3YAM</v>
          </cell>
          <cell r="D2100">
            <v>45655</v>
          </cell>
          <cell r="E2100" t="str">
            <v>2025W01</v>
          </cell>
          <cell r="F2100">
            <v>46018</v>
          </cell>
          <cell r="G2100" t="str">
            <v>2025W52</v>
          </cell>
          <cell r="H2100">
            <v>0</v>
          </cell>
          <cell r="I2100">
            <v>0</v>
          </cell>
          <cell r="J2100">
            <v>0</v>
          </cell>
          <cell r="K2100">
            <v>0</v>
          </cell>
          <cell r="L2100">
            <v>0</v>
          </cell>
          <cell r="M2100">
            <v>0</v>
          </cell>
          <cell r="N2100" t="b">
            <v>0</v>
          </cell>
          <cell r="O2100" t="b">
            <v>1</v>
          </cell>
          <cell r="P2100" t="str">
            <v>01tPQ00000CuYCzYAN</v>
          </cell>
          <cell r="R2100" t="str">
            <v/>
          </cell>
          <cell r="S2100" t="str">
            <v>01tPQ00000CuYCzYANa5gPQ0000008CX3YAM</v>
          </cell>
        </row>
        <row r="2101">
          <cell r="A2101" t="str">
            <v>Ornamental Peach, Ruby Ruffle Bareroot</v>
          </cell>
          <cell r="B2101" t="str">
            <v>202601-202652</v>
          </cell>
          <cell r="C2101" t="str">
            <v>a5gPQ0000008CX4YAM</v>
          </cell>
          <cell r="D2101">
            <v>46019</v>
          </cell>
          <cell r="E2101" t="str">
            <v>2026W01</v>
          </cell>
          <cell r="F2101">
            <v>46382</v>
          </cell>
          <cell r="G2101" t="str">
            <v>2026W52</v>
          </cell>
          <cell r="H2101">
            <v>0</v>
          </cell>
          <cell r="I2101">
            <v>500</v>
          </cell>
          <cell r="J2101">
            <v>0</v>
          </cell>
          <cell r="K2101">
            <v>0</v>
          </cell>
          <cell r="L2101">
            <v>500</v>
          </cell>
          <cell r="M2101">
            <v>0</v>
          </cell>
          <cell r="N2101" t="b">
            <v>0</v>
          </cell>
          <cell r="O2101" t="b">
            <v>1</v>
          </cell>
          <cell r="P2101" t="str">
            <v>01tPQ00000CuYCzYAN</v>
          </cell>
          <cell r="R2101" t="str">
            <v/>
          </cell>
          <cell r="S2101" t="str">
            <v>01tPQ00000CuYCzYANa5gPQ0000008CX4YAM</v>
          </cell>
        </row>
        <row r="2102">
          <cell r="A2102" t="str">
            <v>Salvia, Sensation Deep Blue Plug</v>
          </cell>
          <cell r="B2102" t="str">
            <v>202501-202552</v>
          </cell>
          <cell r="C2102" t="str">
            <v>a5gPQ0000008IHVYA2</v>
          </cell>
          <cell r="D2102">
            <v>45655</v>
          </cell>
          <cell r="E2102" t="str">
            <v>2025W01</v>
          </cell>
          <cell r="F2102">
            <v>46018</v>
          </cell>
          <cell r="G2102" t="str">
            <v>2025W52</v>
          </cell>
          <cell r="H2102">
            <v>0</v>
          </cell>
          <cell r="I2102">
            <v>0</v>
          </cell>
          <cell r="J2102">
            <v>0</v>
          </cell>
          <cell r="K2102">
            <v>0</v>
          </cell>
          <cell r="L2102">
            <v>0</v>
          </cell>
          <cell r="M2102">
            <v>0</v>
          </cell>
          <cell r="N2102" t="b">
            <v>0</v>
          </cell>
          <cell r="O2102" t="b">
            <v>1</v>
          </cell>
          <cell r="P2102" t="str">
            <v>01tPQ00000Cxj73YAB</v>
          </cell>
          <cell r="R2102" t="str">
            <v/>
          </cell>
          <cell r="S2102" t="str">
            <v>01tPQ00000Cxj73YABa5gPQ0000008IHVYA2</v>
          </cell>
        </row>
        <row r="2103">
          <cell r="A2103" t="str">
            <v>Salvia, Sensation Deep Blue Plug</v>
          </cell>
          <cell r="B2103" t="str">
            <v>202601-202652</v>
          </cell>
          <cell r="C2103" t="str">
            <v>a5gPQ0000008IHWYA2</v>
          </cell>
          <cell r="D2103">
            <v>46019</v>
          </cell>
          <cell r="E2103" t="str">
            <v>2026W01</v>
          </cell>
          <cell r="F2103">
            <v>46382</v>
          </cell>
          <cell r="G2103" t="str">
            <v>2026W52</v>
          </cell>
          <cell r="H2103">
            <v>0</v>
          </cell>
          <cell r="I2103">
            <v>330</v>
          </cell>
          <cell r="J2103">
            <v>0</v>
          </cell>
          <cell r="K2103">
            <v>0</v>
          </cell>
          <cell r="L2103">
            <v>330</v>
          </cell>
          <cell r="M2103">
            <v>0</v>
          </cell>
          <cell r="N2103" t="b">
            <v>0</v>
          </cell>
          <cell r="O2103" t="b">
            <v>1</v>
          </cell>
          <cell r="P2103" t="str">
            <v>01tPQ00000Cxj73YAB</v>
          </cell>
          <cell r="R2103" t="str">
            <v/>
          </cell>
          <cell r="S2103" t="str">
            <v>01tPQ00000Cxj73YABa5gPQ0000008IHWYA2</v>
          </cell>
        </row>
        <row r="2104">
          <cell r="A2104" t="str">
            <v>Bellflower, Cariboo White Plug</v>
          </cell>
          <cell r="B2104" t="str">
            <v>202501-202552</v>
          </cell>
          <cell r="C2104" t="str">
            <v>a5gPQ0000008FLFYA2</v>
          </cell>
          <cell r="D2104">
            <v>45655</v>
          </cell>
          <cell r="E2104" t="str">
            <v>2025W01</v>
          </cell>
          <cell r="F2104">
            <v>46018</v>
          </cell>
          <cell r="G2104" t="str">
            <v>2025W52</v>
          </cell>
          <cell r="H2104">
            <v>0</v>
          </cell>
          <cell r="I2104">
            <v>0</v>
          </cell>
          <cell r="J2104">
            <v>0</v>
          </cell>
          <cell r="K2104">
            <v>0</v>
          </cell>
          <cell r="L2104">
            <v>0</v>
          </cell>
          <cell r="M2104">
            <v>0</v>
          </cell>
          <cell r="N2104" t="b">
            <v>0</v>
          </cell>
          <cell r="O2104" t="b">
            <v>1</v>
          </cell>
          <cell r="P2104" t="str">
            <v>01tPQ00000CyVtGYAV</v>
          </cell>
          <cell r="R2104" t="str">
            <v/>
          </cell>
          <cell r="S2104" t="str">
            <v>01tPQ00000CyVtGYAVa5gPQ0000008FLFYA2</v>
          </cell>
        </row>
        <row r="2105">
          <cell r="A2105" t="str">
            <v>Bellflower, Cariboo White Plug</v>
          </cell>
          <cell r="B2105" t="str">
            <v>202601-202652</v>
          </cell>
          <cell r="C2105" t="str">
            <v>a5gPQ0000008FLGYA2</v>
          </cell>
          <cell r="D2105">
            <v>46019</v>
          </cell>
          <cell r="E2105" t="str">
            <v>2026W01</v>
          </cell>
          <cell r="F2105">
            <v>46382</v>
          </cell>
          <cell r="G2105" t="str">
            <v>2026W52</v>
          </cell>
          <cell r="H2105">
            <v>0</v>
          </cell>
          <cell r="I2105">
            <v>330</v>
          </cell>
          <cell r="J2105">
            <v>0</v>
          </cell>
          <cell r="K2105">
            <v>0</v>
          </cell>
          <cell r="L2105">
            <v>330</v>
          </cell>
          <cell r="M2105">
            <v>0</v>
          </cell>
          <cell r="N2105" t="b">
            <v>0</v>
          </cell>
          <cell r="O2105" t="b">
            <v>1</v>
          </cell>
          <cell r="P2105" t="str">
            <v>01tPQ00000CyVtGYAV</v>
          </cell>
          <cell r="R2105" t="str">
            <v/>
          </cell>
          <cell r="S2105" t="str">
            <v>01tPQ00000CyVtGYAVa5gPQ0000008FLGYA2</v>
          </cell>
        </row>
        <row r="2106">
          <cell r="A2106" t="str">
            <v>Bellflower, Cariboo White #2</v>
          </cell>
          <cell r="B2106" t="str">
            <v>202531-202630</v>
          </cell>
          <cell r="C2106" t="str">
            <v>a5gPQ0000008FLIYA2</v>
          </cell>
          <cell r="D2106">
            <v>45865</v>
          </cell>
          <cell r="E2106" t="str">
            <v>2025W31</v>
          </cell>
          <cell r="F2106">
            <v>46228</v>
          </cell>
          <cell r="G2106" t="str">
            <v>2026W30</v>
          </cell>
          <cell r="H2106">
            <v>330</v>
          </cell>
          <cell r="I2106">
            <v>0</v>
          </cell>
          <cell r="J2106">
            <v>0</v>
          </cell>
          <cell r="K2106">
            <v>310</v>
          </cell>
          <cell r="L2106">
            <v>0</v>
          </cell>
          <cell r="M2106">
            <v>20</v>
          </cell>
          <cell r="N2106" t="b">
            <v>1</v>
          </cell>
          <cell r="O2106" t="b">
            <v>1</v>
          </cell>
          <cell r="P2106" t="str">
            <v>01tPQ00000CycMrYAJ</v>
          </cell>
          <cell r="R2106" t="str">
            <v>2026W25</v>
          </cell>
          <cell r="S2106" t="str">
            <v>01tPQ00000CycMrYAJa5gPQ0000008FLIYA2</v>
          </cell>
        </row>
        <row r="2107">
          <cell r="A2107" t="str">
            <v>Coreopsis, Uptick Gold and Bronze #2</v>
          </cell>
          <cell r="B2107" t="str">
            <v>202531-202630</v>
          </cell>
          <cell r="C2107" t="str">
            <v>a5gPQ0000008IB6YAM</v>
          </cell>
          <cell r="D2107">
            <v>45865</v>
          </cell>
          <cell r="E2107" t="str">
            <v>2025W31</v>
          </cell>
          <cell r="F2107">
            <v>46228</v>
          </cell>
          <cell r="G2107" t="str">
            <v>2026W30</v>
          </cell>
          <cell r="H2107">
            <v>480</v>
          </cell>
          <cell r="I2107">
            <v>0</v>
          </cell>
          <cell r="J2107">
            <v>0</v>
          </cell>
          <cell r="K2107">
            <v>472</v>
          </cell>
          <cell r="L2107">
            <v>0</v>
          </cell>
          <cell r="M2107">
            <v>8</v>
          </cell>
          <cell r="N2107" t="b">
            <v>1</v>
          </cell>
          <cell r="O2107" t="b">
            <v>1</v>
          </cell>
          <cell r="P2107" t="str">
            <v>01tPQ00000D4dXxYAJ</v>
          </cell>
          <cell r="R2107" t="str">
            <v>2026W25</v>
          </cell>
          <cell r="S2107" t="str">
            <v>01tPQ00000D4dXxYAJa5gPQ0000008IB6YAM</v>
          </cell>
        </row>
        <row r="2108">
          <cell r="A2108" t="str">
            <v>Coreopsis, Uptick Gold and Bronze Plug</v>
          </cell>
          <cell r="B2108" t="str">
            <v>202501-202552</v>
          </cell>
          <cell r="C2108" t="str">
            <v>a5gPQ0000008IB3YAM</v>
          </cell>
          <cell r="D2108">
            <v>45655</v>
          </cell>
          <cell r="E2108" t="str">
            <v>2025W01</v>
          </cell>
          <cell r="F2108">
            <v>46018</v>
          </cell>
          <cell r="G2108" t="str">
            <v>2025W52</v>
          </cell>
          <cell r="H2108">
            <v>0</v>
          </cell>
          <cell r="I2108">
            <v>0</v>
          </cell>
          <cell r="J2108">
            <v>0</v>
          </cell>
          <cell r="K2108">
            <v>0</v>
          </cell>
          <cell r="L2108">
            <v>0</v>
          </cell>
          <cell r="M2108">
            <v>0</v>
          </cell>
          <cell r="N2108" t="b">
            <v>0</v>
          </cell>
          <cell r="O2108" t="b">
            <v>1</v>
          </cell>
          <cell r="P2108" t="str">
            <v>01tPQ00000D4dphYAB</v>
          </cell>
          <cell r="R2108" t="str">
            <v/>
          </cell>
          <cell r="S2108" t="str">
            <v>01tPQ00000D4dphYABa5gPQ0000008IB3YAM</v>
          </cell>
        </row>
        <row r="2109">
          <cell r="A2109" t="str">
            <v>Coreopsis, Uptick Gold and Bronze Plug</v>
          </cell>
          <cell r="B2109" t="str">
            <v>202601-202652</v>
          </cell>
          <cell r="C2109" t="str">
            <v>a5gPQ0000008IB4YAM</v>
          </cell>
          <cell r="D2109">
            <v>46019</v>
          </cell>
          <cell r="E2109" t="str">
            <v>2026W01</v>
          </cell>
          <cell r="F2109">
            <v>46382</v>
          </cell>
          <cell r="G2109" t="str">
            <v>2026W52</v>
          </cell>
          <cell r="H2109">
            <v>0</v>
          </cell>
          <cell r="I2109">
            <v>480</v>
          </cell>
          <cell r="J2109">
            <v>0</v>
          </cell>
          <cell r="K2109">
            <v>0</v>
          </cell>
          <cell r="L2109">
            <v>480</v>
          </cell>
          <cell r="M2109">
            <v>0</v>
          </cell>
          <cell r="N2109" t="b">
            <v>0</v>
          </cell>
          <cell r="O2109" t="b">
            <v>1</v>
          </cell>
          <cell r="P2109" t="str">
            <v>01tPQ00000D4dphYAB</v>
          </cell>
          <cell r="R2109" t="str">
            <v/>
          </cell>
          <cell r="S2109" t="str">
            <v>01tPQ00000D4dphYABa5gPQ0000008IB4YAM</v>
          </cell>
        </row>
        <row r="2110">
          <cell r="A2110" t="str">
            <v>Nepeta, Chartreuse on the Loose #2</v>
          </cell>
          <cell r="B2110" t="str">
            <v>202531-202630</v>
          </cell>
          <cell r="C2110" t="str">
            <v>a5gPQ0000008IEKYA2</v>
          </cell>
          <cell r="D2110">
            <v>45865</v>
          </cell>
          <cell r="E2110" t="str">
            <v>2025W31</v>
          </cell>
          <cell r="F2110">
            <v>46228</v>
          </cell>
          <cell r="G2110" t="str">
            <v>2026W30</v>
          </cell>
          <cell r="H2110">
            <v>210</v>
          </cell>
          <cell r="I2110">
            <v>0</v>
          </cell>
          <cell r="J2110">
            <v>0</v>
          </cell>
          <cell r="K2110">
            <v>210</v>
          </cell>
          <cell r="L2110">
            <v>0</v>
          </cell>
          <cell r="M2110">
            <v>0</v>
          </cell>
          <cell r="N2110" t="b">
            <v>1</v>
          </cell>
          <cell r="O2110" t="b">
            <v>1</v>
          </cell>
          <cell r="P2110" t="str">
            <v>01tPQ00000D4i1NYAR</v>
          </cell>
          <cell r="R2110" t="str">
            <v>2026W25</v>
          </cell>
          <cell r="S2110" t="str">
            <v>01tPQ00000D4i1NYARa5gPQ0000008IEKYA2</v>
          </cell>
        </row>
        <row r="2111">
          <cell r="A2111" t="str">
            <v>Nepeta, Chartreuse on the Loose Plug</v>
          </cell>
          <cell r="B2111" t="str">
            <v>202501-202552</v>
          </cell>
          <cell r="C2111" t="str">
            <v>a5gPQ0000008IEHYA2</v>
          </cell>
          <cell r="D2111">
            <v>45655</v>
          </cell>
          <cell r="E2111" t="str">
            <v>2025W01</v>
          </cell>
          <cell r="F2111">
            <v>46018</v>
          </cell>
          <cell r="G2111" t="str">
            <v>2025W52</v>
          </cell>
          <cell r="H2111">
            <v>0</v>
          </cell>
          <cell r="I2111">
            <v>0</v>
          </cell>
          <cell r="J2111">
            <v>0</v>
          </cell>
          <cell r="K2111">
            <v>0</v>
          </cell>
          <cell r="L2111">
            <v>0</v>
          </cell>
          <cell r="M2111">
            <v>0</v>
          </cell>
          <cell r="N2111" t="b">
            <v>0</v>
          </cell>
          <cell r="O2111" t="b">
            <v>1</v>
          </cell>
          <cell r="P2111" t="str">
            <v>01tPQ00000D4i7pYAB</v>
          </cell>
          <cell r="R2111" t="str">
            <v/>
          </cell>
          <cell r="S2111" t="str">
            <v>01tPQ00000D4i7pYABa5gPQ0000008IEHYA2</v>
          </cell>
        </row>
        <row r="2112">
          <cell r="A2112" t="str">
            <v>Nepeta, Chartreuse on the Loose Plug</v>
          </cell>
          <cell r="B2112" t="str">
            <v>202601-202652</v>
          </cell>
          <cell r="C2112" t="str">
            <v>a5gPQ0000008IEIYA2</v>
          </cell>
          <cell r="D2112">
            <v>46019</v>
          </cell>
          <cell r="E2112" t="str">
            <v>2026W01</v>
          </cell>
          <cell r="F2112">
            <v>46382</v>
          </cell>
          <cell r="G2112" t="str">
            <v>2026W52</v>
          </cell>
          <cell r="H2112">
            <v>0</v>
          </cell>
          <cell r="I2112">
            <v>210</v>
          </cell>
          <cell r="J2112">
            <v>0</v>
          </cell>
          <cell r="K2112">
            <v>0</v>
          </cell>
          <cell r="L2112">
            <v>210</v>
          </cell>
          <cell r="M2112">
            <v>0</v>
          </cell>
          <cell r="N2112" t="b">
            <v>0</v>
          </cell>
          <cell r="O2112" t="b">
            <v>1</v>
          </cell>
          <cell r="P2112" t="str">
            <v>01tPQ00000D4i7pYAB</v>
          </cell>
          <cell r="R2112" t="str">
            <v/>
          </cell>
          <cell r="S2112" t="str">
            <v>01tPQ00000D4i7pYABa5gPQ0000008IEIYA2</v>
          </cell>
        </row>
        <row r="2113">
          <cell r="A2113" t="str">
            <v>Rose, Patio Tree, Orange Glow Knock Out #5</v>
          </cell>
          <cell r="B2113" t="str">
            <v>202531-202630</v>
          </cell>
          <cell r="C2113" t="str">
            <v>a5gPQ0000008P9MYAU</v>
          </cell>
          <cell r="D2113">
            <v>45865</v>
          </cell>
          <cell r="E2113" t="str">
            <v>2025W31</v>
          </cell>
          <cell r="F2113">
            <v>46228</v>
          </cell>
          <cell r="G2113" t="str">
            <v>2026W30</v>
          </cell>
          <cell r="H2113">
            <v>1075</v>
          </cell>
          <cell r="I2113">
            <v>0</v>
          </cell>
          <cell r="J2113">
            <v>0</v>
          </cell>
          <cell r="K2113">
            <v>288</v>
          </cell>
          <cell r="L2113">
            <v>0</v>
          </cell>
          <cell r="M2113">
            <v>787</v>
          </cell>
          <cell r="N2113" t="b">
            <v>1</v>
          </cell>
          <cell r="O2113" t="b">
            <v>1</v>
          </cell>
          <cell r="P2113" t="str">
            <v>01tPQ00000D8rXWYAZ</v>
          </cell>
          <cell r="R2113" t="str">
            <v>2026W18</v>
          </cell>
          <cell r="S2113" t="str">
            <v>01tPQ00000D8rXWYAZa5gPQ0000008P9MYAU</v>
          </cell>
        </row>
        <row r="2114">
          <cell r="A2114" t="str">
            <v>Rose, Patio Tree, Orange Glow Knock Out Bareroot</v>
          </cell>
          <cell r="B2114" t="str">
            <v>202501-202552</v>
          </cell>
          <cell r="C2114" t="str">
            <v>a5gPQ0000008P9JYAU</v>
          </cell>
          <cell r="D2114">
            <v>45655</v>
          </cell>
          <cell r="E2114" t="str">
            <v>2025W01</v>
          </cell>
          <cell r="F2114">
            <v>46018</v>
          </cell>
          <cell r="G2114" t="str">
            <v>2025W52</v>
          </cell>
          <cell r="H2114">
            <v>0</v>
          </cell>
          <cell r="I2114">
            <v>0</v>
          </cell>
          <cell r="J2114">
            <v>0</v>
          </cell>
          <cell r="K2114">
            <v>0</v>
          </cell>
          <cell r="L2114">
            <v>0</v>
          </cell>
          <cell r="M2114">
            <v>0</v>
          </cell>
          <cell r="N2114" t="b">
            <v>0</v>
          </cell>
          <cell r="O2114" t="b">
            <v>1</v>
          </cell>
          <cell r="P2114" t="str">
            <v>01tPQ00000D8uAPYAZ</v>
          </cell>
          <cell r="R2114" t="str">
            <v/>
          </cell>
          <cell r="S2114" t="str">
            <v>01tPQ00000D8uAPYAZa5gPQ0000008P9JYAU</v>
          </cell>
        </row>
        <row r="2115">
          <cell r="A2115" t="str">
            <v>Rose, Patio Tree, Orange Glow Knock Out Bareroot</v>
          </cell>
          <cell r="B2115" t="str">
            <v>202601-202652</v>
          </cell>
          <cell r="C2115" t="str">
            <v>a5gPQ0000008P9KYAU</v>
          </cell>
          <cell r="D2115">
            <v>46019</v>
          </cell>
          <cell r="E2115" t="str">
            <v>2026W01</v>
          </cell>
          <cell r="F2115">
            <v>46382</v>
          </cell>
          <cell r="G2115" t="str">
            <v>2026W52</v>
          </cell>
          <cell r="H2115">
            <v>0</v>
          </cell>
          <cell r="I2115">
            <v>0</v>
          </cell>
          <cell r="J2115">
            <v>0</v>
          </cell>
          <cell r="K2115">
            <v>0</v>
          </cell>
          <cell r="L2115">
            <v>0</v>
          </cell>
          <cell r="M2115">
            <v>0</v>
          </cell>
          <cell r="N2115" t="b">
            <v>0</v>
          </cell>
          <cell r="O2115" t="b">
            <v>1</v>
          </cell>
          <cell r="P2115" t="str">
            <v>01tPQ00000D8uAPYAZ</v>
          </cell>
          <cell r="R2115" t="str">
            <v/>
          </cell>
          <cell r="S2115" t="str">
            <v>01tPQ00000D8uAPYAZa5gPQ0000008P9KYAU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ales@northernfamilyfarm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70487-E5A2-4FC7-86A8-3A2FDB9DEDD3}">
  <sheetPr codeName="Sheet2"/>
  <dimension ref="A1:P1000"/>
  <sheetViews>
    <sheetView tabSelected="1" topLeftCell="C1" zoomScaleNormal="100" workbookViewId="0">
      <selection activeCell="W24" sqref="W24"/>
    </sheetView>
  </sheetViews>
  <sheetFormatPr defaultColWidth="9.140625" defaultRowHeight="15" x14ac:dyDescent="0.25"/>
  <cols>
    <col min="1" max="1" width="10.5703125" hidden="1" customWidth="1"/>
    <col min="2" max="2" width="16.140625" hidden="1" customWidth="1"/>
    <col min="3" max="3" width="33.42578125" customWidth="1"/>
    <col min="4" max="4" width="14.42578125" bestFit="1" customWidth="1"/>
    <col min="5" max="5" width="11.5703125" style="28" customWidth="1"/>
    <col min="6" max="6" width="13.5703125" style="63" customWidth="1"/>
    <col min="7" max="7" width="9.85546875" style="70" customWidth="1"/>
    <col min="8" max="8" width="9.85546875" hidden="1" customWidth="1"/>
    <col min="9" max="9" width="9.42578125" style="52" hidden="1" customWidth="1"/>
    <col min="10" max="10" width="10.42578125" style="71" bestFit="1" customWidth="1"/>
    <col min="11" max="11" width="11.5703125" style="72" hidden="1" customWidth="1"/>
    <col min="12" max="13" width="14.5703125" style="72" hidden="1" customWidth="1"/>
    <col min="14" max="14" width="9.5703125" style="73" customWidth="1"/>
    <col min="15" max="15" width="8.42578125" customWidth="1"/>
    <col min="16" max="16" width="12.5703125" hidden="1" customWidth="1"/>
  </cols>
  <sheetData>
    <row r="1" spans="1:16" ht="17.25" thickBot="1" x14ac:dyDescent="0.3">
      <c r="A1" s="75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7"/>
    </row>
    <row r="2" spans="1:16" ht="15.75" thickBot="1" x14ac:dyDescent="0.3">
      <c r="A2" s="1"/>
      <c r="B2" s="1"/>
      <c r="C2" s="2" t="s">
        <v>1</v>
      </c>
      <c r="D2" s="3"/>
      <c r="E2" s="4"/>
      <c r="F2" s="5"/>
      <c r="G2" s="6"/>
      <c r="H2" s="4"/>
      <c r="I2" s="7"/>
      <c r="J2" s="7"/>
      <c r="K2" s="4"/>
      <c r="L2" s="4"/>
      <c r="M2" s="4"/>
      <c r="N2" s="8"/>
      <c r="O2" s="4"/>
      <c r="P2" s="4"/>
    </row>
    <row r="3" spans="1:16" ht="15.75" thickTop="1" x14ac:dyDescent="0.25">
      <c r="A3" s="9"/>
      <c r="B3" s="9"/>
      <c r="C3" s="10"/>
      <c r="D3" s="3"/>
      <c r="E3" s="4"/>
      <c r="F3" s="5"/>
      <c r="G3" s="6"/>
      <c r="H3" s="4"/>
      <c r="I3" s="7"/>
      <c r="J3" s="7"/>
      <c r="K3" s="4"/>
      <c r="L3" s="4"/>
      <c r="M3" s="4"/>
      <c r="N3" s="8"/>
      <c r="O3" s="4"/>
      <c r="P3" s="11">
        <v>46090</v>
      </c>
    </row>
    <row r="4" spans="1:16" ht="15.75" thickBot="1" x14ac:dyDescent="0.3">
      <c r="A4" s="1"/>
      <c r="B4" s="1"/>
      <c r="C4" s="12"/>
      <c r="D4" s="13"/>
      <c r="E4" s="4"/>
      <c r="F4" s="5"/>
      <c r="G4" s="6"/>
      <c r="H4" s="4"/>
      <c r="I4" s="7"/>
      <c r="J4" s="7"/>
      <c r="K4" s="4"/>
      <c r="L4" s="4"/>
      <c r="M4" s="4"/>
      <c r="N4" s="8"/>
      <c r="O4" s="4"/>
      <c r="P4" s="4"/>
    </row>
    <row r="5" spans="1:16" ht="16.5" thickTop="1" thickBot="1" x14ac:dyDescent="0.3">
      <c r="A5" s="9"/>
      <c r="B5" s="9"/>
      <c r="C5" s="14" t="s">
        <v>2</v>
      </c>
      <c r="D5" s="9"/>
      <c r="E5" s="4"/>
      <c r="F5" s="5"/>
      <c r="G5" s="6"/>
      <c r="H5" s="4"/>
      <c r="I5" s="7"/>
      <c r="J5" s="7"/>
      <c r="K5" s="4"/>
      <c r="L5" s="4"/>
      <c r="M5" s="4"/>
      <c r="N5" s="8"/>
      <c r="O5" s="4"/>
      <c r="P5" s="4"/>
    </row>
    <row r="6" spans="1:16" ht="15.75" thickTop="1" x14ac:dyDescent="0.25">
      <c r="A6" s="1"/>
      <c r="B6" s="1"/>
      <c r="C6" s="15" t="s">
        <v>3</v>
      </c>
      <c r="D6" s="16"/>
      <c r="E6" s="78" t="s">
        <v>4</v>
      </c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</row>
    <row r="7" spans="1:16" x14ac:dyDescent="0.25">
      <c r="A7" s="1"/>
      <c r="B7" s="1"/>
      <c r="C7" s="18"/>
      <c r="D7" s="19"/>
      <c r="E7" s="20"/>
      <c r="F7" s="21"/>
      <c r="G7" s="22"/>
      <c r="H7" s="79" t="s">
        <v>5</v>
      </c>
      <c r="I7" s="80"/>
      <c r="J7" s="80"/>
      <c r="K7" s="80"/>
      <c r="L7" s="80"/>
      <c r="M7" s="80"/>
      <c r="N7" s="80"/>
      <c r="O7" s="9"/>
      <c r="P7" s="23"/>
    </row>
    <row r="8" spans="1:16" x14ac:dyDescent="0.25">
      <c r="A8" s="9"/>
      <c r="B8" s="9"/>
      <c r="C8" s="24" t="s">
        <v>6</v>
      </c>
      <c r="D8" s="9"/>
      <c r="E8" s="4"/>
      <c r="F8" s="5"/>
      <c r="G8" s="6"/>
      <c r="H8" s="78" t="s">
        <v>7</v>
      </c>
      <c r="I8" s="78"/>
      <c r="J8" s="78"/>
      <c r="K8" s="78"/>
      <c r="L8" s="78"/>
      <c r="M8" s="78"/>
      <c r="N8" s="78"/>
      <c r="O8" s="17"/>
      <c r="P8" s="4"/>
    </row>
    <row r="9" spans="1:16" x14ac:dyDescent="0.25">
      <c r="A9" s="1"/>
      <c r="B9" s="1"/>
      <c r="C9" s="25"/>
      <c r="D9" s="3"/>
      <c r="E9" s="4"/>
      <c r="F9" s="5"/>
      <c r="G9" s="6"/>
      <c r="H9" s="81" t="s">
        <v>8</v>
      </c>
      <c r="I9" s="81"/>
      <c r="J9" s="81"/>
      <c r="K9" s="81"/>
      <c r="L9" s="81"/>
      <c r="M9" s="81"/>
      <c r="N9" s="81"/>
      <c r="O9" s="26"/>
      <c r="P9" s="4"/>
    </row>
    <row r="10" spans="1:16" ht="15.75" thickBot="1" x14ac:dyDescent="0.3">
      <c r="A10" s="1"/>
      <c r="B10" s="1"/>
      <c r="C10" s="27"/>
      <c r="D10" s="28"/>
      <c r="E10" s="4"/>
      <c r="F10" s="5"/>
      <c r="G10" s="6"/>
      <c r="H10" s="82" t="s">
        <v>9</v>
      </c>
      <c r="I10" s="82"/>
      <c r="J10" s="82"/>
      <c r="K10" s="82"/>
      <c r="L10" s="82"/>
      <c r="M10" s="82"/>
      <c r="N10" s="82"/>
      <c r="O10" s="29"/>
      <c r="P10" s="4"/>
    </row>
    <row r="11" spans="1:16" ht="15.75" thickTop="1" x14ac:dyDescent="0.25">
      <c r="A11" s="1"/>
      <c r="B11" s="1"/>
      <c r="C11" s="30"/>
      <c r="D11" s="31"/>
      <c r="E11" s="32"/>
      <c r="F11" s="33"/>
      <c r="G11" s="34"/>
      <c r="H11" s="35"/>
      <c r="I11" s="36"/>
      <c r="J11" s="36"/>
      <c r="K11" s="35"/>
      <c r="L11" s="35"/>
      <c r="M11" s="35"/>
      <c r="N11" s="8"/>
      <c r="O11" s="14"/>
      <c r="P11" s="37"/>
    </row>
    <row r="12" spans="1:16" ht="15.75" thickBot="1" x14ac:dyDescent="0.3">
      <c r="A12" s="9"/>
      <c r="B12" s="9"/>
      <c r="C12" s="38" t="s">
        <v>10</v>
      </c>
      <c r="D12" s="38"/>
      <c r="E12" s="39"/>
      <c r="F12" s="40"/>
      <c r="G12" s="41"/>
      <c r="H12" s="42"/>
      <c r="I12" s="43"/>
      <c r="J12" s="44"/>
      <c r="K12" s="45"/>
      <c r="L12" s="45"/>
      <c r="M12" s="45"/>
      <c r="N12" s="8"/>
      <c r="O12" s="46"/>
      <c r="P12" s="46"/>
    </row>
    <row r="13" spans="1:16" ht="17.25" thickBot="1" x14ac:dyDescent="0.3">
      <c r="A13" s="47"/>
      <c r="B13" s="47"/>
      <c r="C13" s="75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</row>
    <row r="14" spans="1:16" ht="15.75" thickBot="1" x14ac:dyDescent="0.3">
      <c r="A14" s="48"/>
      <c r="B14" s="48"/>
      <c r="C14" s="49" t="s">
        <v>11</v>
      </c>
      <c r="D14" s="48"/>
      <c r="E14" s="48"/>
      <c r="F14" s="50"/>
      <c r="G14" s="51"/>
      <c r="H14" s="48"/>
      <c r="J14" s="52"/>
      <c r="K14" s="53" t="s">
        <v>12</v>
      </c>
      <c r="L14" s="53"/>
      <c r="M14" s="53"/>
      <c r="N14" s="54"/>
      <c r="O14" s="55"/>
      <c r="P14" s="74">
        <f>SUM(P16:P378)</f>
        <v>0</v>
      </c>
    </row>
    <row r="15" spans="1:16" ht="16.5" thickTop="1" thickBot="1" x14ac:dyDescent="0.3">
      <c r="A15" s="56" t="s">
        <v>13</v>
      </c>
      <c r="B15" s="56" t="s">
        <v>14</v>
      </c>
      <c r="C15" s="57" t="s">
        <v>15</v>
      </c>
      <c r="D15" s="57" t="s">
        <v>16</v>
      </c>
      <c r="E15" s="57" t="s">
        <v>17</v>
      </c>
      <c r="F15" s="58" t="s">
        <v>18</v>
      </c>
      <c r="G15" s="59" t="s">
        <v>19</v>
      </c>
      <c r="H15" s="60" t="s">
        <v>20</v>
      </c>
      <c r="I15" s="61" t="s">
        <v>21</v>
      </c>
      <c r="J15" s="60" t="s">
        <v>22</v>
      </c>
      <c r="K15" s="57" t="s">
        <v>23</v>
      </c>
      <c r="L15" s="57" t="s">
        <v>24</v>
      </c>
      <c r="M15" s="57" t="s">
        <v>25</v>
      </c>
      <c r="N15" s="62" t="s">
        <v>26</v>
      </c>
      <c r="O15" s="57" t="s">
        <v>27</v>
      </c>
      <c r="P15" s="57" t="s">
        <v>28</v>
      </c>
    </row>
    <row r="16" spans="1:16" s="63" customFormat="1" ht="14.25" thickTop="1" x14ac:dyDescent="0.25">
      <c r="A16" s="63">
        <v>1000015</v>
      </c>
      <c r="B16" s="63" t="s">
        <v>29</v>
      </c>
      <c r="C16" s="63" t="s">
        <v>30</v>
      </c>
      <c r="D16" s="63" t="s">
        <v>31</v>
      </c>
      <c r="E16" s="64" t="s">
        <v>32</v>
      </c>
      <c r="F16" s="63" t="s">
        <v>33</v>
      </c>
      <c r="G16" s="65">
        <v>1947</v>
      </c>
      <c r="H16" s="63">
        <f t="shared" ref="H16:H79" si="0">IF(ISBLANK(C16),"",IF(ISBLANK(J16),0,J16))</f>
        <v>0</v>
      </c>
      <c r="I16" s="66">
        <v>17.5</v>
      </c>
      <c r="J16" s="67"/>
      <c r="K16" s="68"/>
      <c r="L16" s="68" t="s">
        <v>34</v>
      </c>
      <c r="M16" s="68" t="s">
        <v>35</v>
      </c>
      <c r="N16" s="69" t="str">
        <f>_xlfn.IFNA(VLOOKUP(C16,'[1]SW with Avail'!A:S,18,FALSE),"")</f>
        <v>2026W18</v>
      </c>
      <c r="O16" s="63" t="s">
        <v>36</v>
      </c>
      <c r="P16" s="66">
        <f>I16*J16</f>
        <v>0</v>
      </c>
    </row>
    <row r="17" spans="1:16" s="63" customFormat="1" ht="13.5" x14ac:dyDescent="0.25">
      <c r="A17" s="63">
        <v>1000016</v>
      </c>
      <c r="B17" s="63" t="s">
        <v>29</v>
      </c>
      <c r="C17" s="63" t="s">
        <v>37</v>
      </c>
      <c r="D17" s="63" t="s">
        <v>38</v>
      </c>
      <c r="E17" s="64" t="s">
        <v>32</v>
      </c>
      <c r="F17" s="63" t="s">
        <v>33</v>
      </c>
      <c r="G17" s="65">
        <v>11</v>
      </c>
      <c r="H17" s="63">
        <f t="shared" si="0"/>
        <v>0</v>
      </c>
      <c r="I17" s="66">
        <v>17.5</v>
      </c>
      <c r="J17" s="67"/>
      <c r="K17" s="68"/>
      <c r="L17" s="68" t="s">
        <v>39</v>
      </c>
      <c r="M17" s="68" t="s">
        <v>35</v>
      </c>
      <c r="N17" s="69" t="str">
        <f>_xlfn.IFNA(VLOOKUP(C17,'[1]SW with Avail'!A:S,18,FALSE),"")</f>
        <v>2026W18</v>
      </c>
      <c r="O17" s="63" t="s">
        <v>40</v>
      </c>
      <c r="P17" s="66">
        <f t="shared" ref="P17:P80" si="1">I17*J17</f>
        <v>0</v>
      </c>
    </row>
    <row r="18" spans="1:16" s="63" customFormat="1" ht="13.5" x14ac:dyDescent="0.25">
      <c r="A18" s="63">
        <v>1000018</v>
      </c>
      <c r="B18" s="63" t="s">
        <v>29</v>
      </c>
      <c r="C18" s="63" t="s">
        <v>41</v>
      </c>
      <c r="D18" s="63" t="s">
        <v>42</v>
      </c>
      <c r="E18" s="64" t="s">
        <v>32</v>
      </c>
      <c r="F18" s="63" t="s">
        <v>33</v>
      </c>
      <c r="G18" s="65">
        <v>2</v>
      </c>
      <c r="H18" s="63">
        <f t="shared" si="0"/>
        <v>0</v>
      </c>
      <c r="I18" s="66">
        <v>17.5</v>
      </c>
      <c r="J18" s="67"/>
      <c r="K18" s="68"/>
      <c r="L18" s="68" t="s">
        <v>43</v>
      </c>
      <c r="M18" s="68" t="s">
        <v>35</v>
      </c>
      <c r="N18" s="69" t="str">
        <f>_xlfn.IFNA(VLOOKUP(C18,'[1]SW with Avail'!A:S,18,FALSE),"")</f>
        <v>2026W18</v>
      </c>
      <c r="O18" s="63" t="s">
        <v>40</v>
      </c>
      <c r="P18" s="66">
        <f t="shared" si="1"/>
        <v>0</v>
      </c>
    </row>
    <row r="19" spans="1:16" s="63" customFormat="1" ht="13.5" x14ac:dyDescent="0.25">
      <c r="A19" s="63">
        <v>1000022</v>
      </c>
      <c r="B19" s="63" t="s">
        <v>29</v>
      </c>
      <c r="C19" s="63" t="s">
        <v>44</v>
      </c>
      <c r="D19" s="63" t="s">
        <v>38</v>
      </c>
      <c r="E19" s="64" t="s">
        <v>32</v>
      </c>
      <c r="F19" s="63" t="s">
        <v>33</v>
      </c>
      <c r="G19" s="65">
        <v>153</v>
      </c>
      <c r="H19" s="63">
        <f t="shared" si="0"/>
        <v>0</v>
      </c>
      <c r="I19" s="66">
        <v>17.5</v>
      </c>
      <c r="J19" s="67"/>
      <c r="K19" s="68"/>
      <c r="L19" s="68" t="s">
        <v>45</v>
      </c>
      <c r="M19" s="68" t="s">
        <v>35</v>
      </c>
      <c r="N19" s="69" t="str">
        <f>_xlfn.IFNA(VLOOKUP(C19,'[1]SW with Avail'!A:S,18,FALSE),"")</f>
        <v>2026W18</v>
      </c>
      <c r="O19" s="63" t="s">
        <v>40</v>
      </c>
      <c r="P19" s="66">
        <f t="shared" si="1"/>
        <v>0</v>
      </c>
    </row>
    <row r="20" spans="1:16" s="63" customFormat="1" ht="13.5" x14ac:dyDescent="0.25">
      <c r="A20" s="63">
        <v>1000025</v>
      </c>
      <c r="B20" s="63" t="s">
        <v>29</v>
      </c>
      <c r="C20" s="63" t="s">
        <v>46</v>
      </c>
      <c r="D20" s="63" t="s">
        <v>38</v>
      </c>
      <c r="E20" s="64" t="s">
        <v>32</v>
      </c>
      <c r="F20" s="63" t="s">
        <v>33</v>
      </c>
      <c r="G20" s="65">
        <v>968</v>
      </c>
      <c r="H20" s="63">
        <f t="shared" si="0"/>
        <v>0</v>
      </c>
      <c r="I20" s="66">
        <v>17.5</v>
      </c>
      <c r="J20" s="67"/>
      <c r="K20" s="68"/>
      <c r="L20" s="68" t="s">
        <v>47</v>
      </c>
      <c r="M20" s="68" t="s">
        <v>35</v>
      </c>
      <c r="N20" s="69" t="str">
        <f>_xlfn.IFNA(VLOOKUP(C20,'[1]SW with Avail'!A:S,18,FALSE),"")</f>
        <v>2026W18</v>
      </c>
      <c r="O20" s="63" t="s">
        <v>40</v>
      </c>
      <c r="P20" s="66">
        <f t="shared" si="1"/>
        <v>0</v>
      </c>
    </row>
    <row r="21" spans="1:16" s="63" customFormat="1" ht="13.5" x14ac:dyDescent="0.25">
      <c r="A21" s="63">
        <v>1000037</v>
      </c>
      <c r="B21" s="63" t="s">
        <v>29</v>
      </c>
      <c r="C21" s="63" t="s">
        <v>48</v>
      </c>
      <c r="D21" s="63" t="s">
        <v>38</v>
      </c>
      <c r="E21" s="64" t="s">
        <v>32</v>
      </c>
      <c r="F21" s="63" t="s">
        <v>33</v>
      </c>
      <c r="G21" s="65">
        <v>3092</v>
      </c>
      <c r="H21" s="63">
        <f t="shared" si="0"/>
        <v>0</v>
      </c>
      <c r="I21" s="66">
        <v>17.5</v>
      </c>
      <c r="J21" s="67"/>
      <c r="K21" s="68"/>
      <c r="L21" s="68" t="s">
        <v>49</v>
      </c>
      <c r="M21" s="68" t="s">
        <v>35</v>
      </c>
      <c r="N21" s="69" t="str">
        <f>_xlfn.IFNA(VLOOKUP(C21,'[1]SW with Avail'!A:S,18,FALSE),"")</f>
        <v>2026W18</v>
      </c>
      <c r="O21" s="63" t="s">
        <v>40</v>
      </c>
      <c r="P21" s="66">
        <f t="shared" si="1"/>
        <v>0</v>
      </c>
    </row>
    <row r="22" spans="1:16" s="63" customFormat="1" ht="13.5" x14ac:dyDescent="0.25">
      <c r="A22" s="63">
        <v>1000039</v>
      </c>
      <c r="B22" s="63" t="s">
        <v>29</v>
      </c>
      <c r="C22" s="63" t="s">
        <v>50</v>
      </c>
      <c r="D22" s="63" t="s">
        <v>51</v>
      </c>
      <c r="E22" s="64" t="s">
        <v>32</v>
      </c>
      <c r="F22" s="63" t="s">
        <v>33</v>
      </c>
      <c r="G22" s="65">
        <v>86</v>
      </c>
      <c r="H22" s="63">
        <f t="shared" si="0"/>
        <v>0</v>
      </c>
      <c r="I22" s="66">
        <v>17.5</v>
      </c>
      <c r="J22" s="67"/>
      <c r="K22" s="68"/>
      <c r="L22" s="68" t="s">
        <v>52</v>
      </c>
      <c r="M22" s="68" t="s">
        <v>35</v>
      </c>
      <c r="N22" s="69" t="str">
        <f>_xlfn.IFNA(VLOOKUP(C22,'[1]SW with Avail'!A:S,18,FALSE),"")</f>
        <v>2026W18</v>
      </c>
      <c r="O22" s="63" t="s">
        <v>36</v>
      </c>
      <c r="P22" s="66">
        <f t="shared" si="1"/>
        <v>0</v>
      </c>
    </row>
    <row r="23" spans="1:16" s="63" customFormat="1" ht="13.5" x14ac:dyDescent="0.25">
      <c r="A23" s="63">
        <v>1000042</v>
      </c>
      <c r="B23" s="63" t="s">
        <v>29</v>
      </c>
      <c r="C23" s="63" t="s">
        <v>53</v>
      </c>
      <c r="D23" s="63" t="s">
        <v>51</v>
      </c>
      <c r="E23" s="64" t="s">
        <v>32</v>
      </c>
      <c r="F23" s="63" t="s">
        <v>33</v>
      </c>
      <c r="G23" s="65">
        <v>3751</v>
      </c>
      <c r="H23" s="63">
        <f t="shared" si="0"/>
        <v>0</v>
      </c>
      <c r="I23" s="66">
        <v>17.5</v>
      </c>
      <c r="J23" s="67"/>
      <c r="K23" s="68"/>
      <c r="L23" s="68" t="s">
        <v>54</v>
      </c>
      <c r="M23" s="68" t="s">
        <v>35</v>
      </c>
      <c r="N23" s="69" t="str">
        <f>_xlfn.IFNA(VLOOKUP(C23,'[1]SW with Avail'!A:S,18,FALSE),"")</f>
        <v>2026W18</v>
      </c>
      <c r="O23" s="63" t="s">
        <v>36</v>
      </c>
      <c r="P23" s="66">
        <f t="shared" si="1"/>
        <v>0</v>
      </c>
    </row>
    <row r="24" spans="1:16" s="63" customFormat="1" ht="13.5" x14ac:dyDescent="0.25">
      <c r="A24" s="63">
        <v>1000044</v>
      </c>
      <c r="B24" s="63" t="s">
        <v>29</v>
      </c>
      <c r="C24" s="63" t="s">
        <v>55</v>
      </c>
      <c r="D24" s="63" t="s">
        <v>51</v>
      </c>
      <c r="E24" s="64" t="s">
        <v>32</v>
      </c>
      <c r="F24" s="63" t="s">
        <v>33</v>
      </c>
      <c r="G24" s="65">
        <v>1493</v>
      </c>
      <c r="H24" s="63">
        <f t="shared" si="0"/>
        <v>0</v>
      </c>
      <c r="I24" s="66">
        <v>17.5</v>
      </c>
      <c r="J24" s="67"/>
      <c r="K24" s="68"/>
      <c r="L24" s="68" t="s">
        <v>56</v>
      </c>
      <c r="M24" s="68" t="s">
        <v>35</v>
      </c>
      <c r="N24" s="69" t="str">
        <f>_xlfn.IFNA(VLOOKUP(C24,'[1]SW with Avail'!A:S,18,FALSE),"")</f>
        <v>2026W18</v>
      </c>
      <c r="O24" s="63" t="s">
        <v>36</v>
      </c>
      <c r="P24" s="66">
        <f t="shared" si="1"/>
        <v>0</v>
      </c>
    </row>
    <row r="25" spans="1:16" s="63" customFormat="1" ht="13.5" x14ac:dyDescent="0.25">
      <c r="A25" s="63">
        <v>1002082</v>
      </c>
      <c r="B25" s="63" t="s">
        <v>29</v>
      </c>
      <c r="C25" s="63" t="s">
        <v>57</v>
      </c>
      <c r="D25" s="63" t="s">
        <v>58</v>
      </c>
      <c r="E25" s="64" t="s">
        <v>32</v>
      </c>
      <c r="F25" s="63" t="s">
        <v>59</v>
      </c>
      <c r="G25" s="65">
        <v>109</v>
      </c>
      <c r="H25" s="63">
        <f t="shared" si="0"/>
        <v>0</v>
      </c>
      <c r="I25" s="66">
        <v>12</v>
      </c>
      <c r="J25" s="67"/>
      <c r="K25" s="68"/>
      <c r="L25" s="68" t="s">
        <v>60</v>
      </c>
      <c r="M25" s="68" t="s">
        <v>35</v>
      </c>
      <c r="N25" s="69" t="str">
        <f>_xlfn.IFNA(VLOOKUP(C25,'[1]SW with Avail'!A:S,18,FALSE),"")</f>
        <v>2026W18</v>
      </c>
      <c r="O25" s="63" t="s">
        <v>36</v>
      </c>
      <c r="P25" s="66">
        <f t="shared" si="1"/>
        <v>0</v>
      </c>
    </row>
    <row r="26" spans="1:16" s="63" customFormat="1" ht="13.5" x14ac:dyDescent="0.25">
      <c r="A26" s="63">
        <v>1001825</v>
      </c>
      <c r="B26" s="63" t="s">
        <v>29</v>
      </c>
      <c r="C26" s="63" t="s">
        <v>61</v>
      </c>
      <c r="D26" s="63" t="s">
        <v>58</v>
      </c>
      <c r="E26" s="64" t="s">
        <v>32</v>
      </c>
      <c r="F26" s="63" t="s">
        <v>59</v>
      </c>
      <c r="G26" s="65">
        <v>48</v>
      </c>
      <c r="H26" s="63">
        <f t="shared" si="0"/>
        <v>0</v>
      </c>
      <c r="I26" s="66">
        <v>12</v>
      </c>
      <c r="J26" s="67"/>
      <c r="K26" s="68"/>
      <c r="L26" s="68" t="s">
        <v>62</v>
      </c>
      <c r="M26" s="68" t="s">
        <v>35</v>
      </c>
      <c r="N26" s="69" t="str">
        <f>_xlfn.IFNA(VLOOKUP(C26,'[1]SW with Avail'!A:S,18,FALSE),"")</f>
        <v>2026W18</v>
      </c>
      <c r="O26" s="63" t="s">
        <v>63</v>
      </c>
      <c r="P26" s="66">
        <f t="shared" si="1"/>
        <v>0</v>
      </c>
    </row>
    <row r="27" spans="1:16" s="63" customFormat="1" ht="13.5" x14ac:dyDescent="0.25">
      <c r="A27" s="63">
        <v>1002089</v>
      </c>
      <c r="B27" s="63" t="s">
        <v>29</v>
      </c>
      <c r="C27" s="63" t="s">
        <v>64</v>
      </c>
      <c r="D27" s="63" t="s">
        <v>58</v>
      </c>
      <c r="E27" s="64" t="s">
        <v>32</v>
      </c>
      <c r="F27" s="63" t="s">
        <v>59</v>
      </c>
      <c r="G27" s="65">
        <v>313</v>
      </c>
      <c r="H27" s="63">
        <f t="shared" si="0"/>
        <v>0</v>
      </c>
      <c r="I27" s="66">
        <v>12</v>
      </c>
      <c r="J27" s="67"/>
      <c r="K27" s="68"/>
      <c r="L27" s="68" t="s">
        <v>65</v>
      </c>
      <c r="M27" s="68" t="s">
        <v>35</v>
      </c>
      <c r="N27" s="69" t="str">
        <f>_xlfn.IFNA(VLOOKUP(C27,'[1]SW with Avail'!A:S,18,FALSE),"")</f>
        <v>2026W18</v>
      </c>
      <c r="O27" s="63" t="s">
        <v>36</v>
      </c>
      <c r="P27" s="66">
        <f t="shared" si="1"/>
        <v>0</v>
      </c>
    </row>
    <row r="28" spans="1:16" s="63" customFormat="1" ht="13.5" x14ac:dyDescent="0.25">
      <c r="A28" s="63">
        <v>1001141</v>
      </c>
      <c r="B28" s="63" t="s">
        <v>29</v>
      </c>
      <c r="C28" s="63" t="s">
        <v>66</v>
      </c>
      <c r="D28" s="63" t="s">
        <v>58</v>
      </c>
      <c r="E28" s="64" t="s">
        <v>32</v>
      </c>
      <c r="F28" s="63" t="s">
        <v>59</v>
      </c>
      <c r="G28" s="65">
        <v>108</v>
      </c>
      <c r="H28" s="63">
        <f t="shared" si="0"/>
        <v>0</v>
      </c>
      <c r="I28" s="66">
        <v>12</v>
      </c>
      <c r="J28" s="67"/>
      <c r="K28" s="68"/>
      <c r="L28" s="68" t="s">
        <v>67</v>
      </c>
      <c r="M28" s="68" t="s">
        <v>35</v>
      </c>
      <c r="N28" s="69" t="str">
        <f>_xlfn.IFNA(VLOOKUP(C28,'[1]SW with Avail'!A:S,18,FALSE),"")</f>
        <v>2026W18</v>
      </c>
      <c r="O28" s="63" t="s">
        <v>63</v>
      </c>
      <c r="P28" s="66">
        <f t="shared" si="1"/>
        <v>0</v>
      </c>
    </row>
    <row r="29" spans="1:16" s="63" customFormat="1" ht="13.5" x14ac:dyDescent="0.25">
      <c r="A29" s="63">
        <v>1002092</v>
      </c>
      <c r="B29" s="63" t="s">
        <v>29</v>
      </c>
      <c r="C29" s="63" t="s">
        <v>68</v>
      </c>
      <c r="D29" s="63" t="s">
        <v>58</v>
      </c>
      <c r="E29" s="64" t="s">
        <v>32</v>
      </c>
      <c r="F29" s="63" t="s">
        <v>59</v>
      </c>
      <c r="G29" s="65">
        <v>672</v>
      </c>
      <c r="H29" s="63">
        <f t="shared" si="0"/>
        <v>0</v>
      </c>
      <c r="I29" s="66">
        <v>12</v>
      </c>
      <c r="J29" s="67"/>
      <c r="K29" s="68"/>
      <c r="L29" s="68" t="s">
        <v>69</v>
      </c>
      <c r="M29" s="68" t="s">
        <v>35</v>
      </c>
      <c r="N29" s="69" t="str">
        <f>_xlfn.IFNA(VLOOKUP(C29,'[1]SW with Avail'!A:S,18,FALSE),"")</f>
        <v>2026W18</v>
      </c>
      <c r="O29" s="63" t="s">
        <v>63</v>
      </c>
      <c r="P29" s="66">
        <f t="shared" si="1"/>
        <v>0</v>
      </c>
    </row>
    <row r="30" spans="1:16" s="63" customFormat="1" ht="13.5" x14ac:dyDescent="0.25">
      <c r="A30" s="63">
        <v>1001881</v>
      </c>
      <c r="B30" s="63" t="s">
        <v>29</v>
      </c>
      <c r="C30" s="63" t="s">
        <v>70</v>
      </c>
      <c r="D30" s="63" t="s">
        <v>58</v>
      </c>
      <c r="E30" s="64" t="s">
        <v>32</v>
      </c>
      <c r="F30" s="63" t="s">
        <v>59</v>
      </c>
      <c r="G30" s="65">
        <v>20</v>
      </c>
      <c r="H30" s="63">
        <f t="shared" si="0"/>
        <v>0</v>
      </c>
      <c r="I30" s="66">
        <v>12</v>
      </c>
      <c r="J30" s="67"/>
      <c r="K30" s="68"/>
      <c r="L30" s="68" t="s">
        <v>71</v>
      </c>
      <c r="M30" s="68" t="s">
        <v>35</v>
      </c>
      <c r="N30" s="69" t="str">
        <f>_xlfn.IFNA(VLOOKUP(C30,'[1]SW with Avail'!A:S,18,FALSE),"")</f>
        <v>2026W25</v>
      </c>
      <c r="O30" s="63" t="s">
        <v>40</v>
      </c>
      <c r="P30" s="66">
        <f t="shared" si="1"/>
        <v>0</v>
      </c>
    </row>
    <row r="31" spans="1:16" s="63" customFormat="1" ht="13.5" x14ac:dyDescent="0.25">
      <c r="A31" s="63">
        <v>1001124</v>
      </c>
      <c r="B31" s="63" t="s">
        <v>29</v>
      </c>
      <c r="C31" s="63" t="s">
        <v>72</v>
      </c>
      <c r="D31" s="63" t="s">
        <v>58</v>
      </c>
      <c r="E31" s="64" t="s">
        <v>32</v>
      </c>
      <c r="F31" s="63" t="s">
        <v>59</v>
      </c>
      <c r="G31" s="65">
        <v>68</v>
      </c>
      <c r="H31" s="63">
        <f t="shared" si="0"/>
        <v>0</v>
      </c>
      <c r="I31" s="66">
        <v>12</v>
      </c>
      <c r="J31" s="67"/>
      <c r="K31" s="68"/>
      <c r="L31" s="68" t="s">
        <v>73</v>
      </c>
      <c r="M31" s="68" t="s">
        <v>35</v>
      </c>
      <c r="N31" s="69" t="str">
        <f>_xlfn.IFNA(VLOOKUP(C31,'[1]SW with Avail'!A:S,18,FALSE),"")</f>
        <v>2026W18</v>
      </c>
      <c r="O31" s="63" t="s">
        <v>63</v>
      </c>
      <c r="P31" s="66">
        <f t="shared" si="1"/>
        <v>0</v>
      </c>
    </row>
    <row r="32" spans="1:16" s="63" customFormat="1" ht="13.5" x14ac:dyDescent="0.25">
      <c r="A32" s="63">
        <v>1002095</v>
      </c>
      <c r="B32" s="63" t="s">
        <v>29</v>
      </c>
      <c r="C32" s="63" t="s">
        <v>74</v>
      </c>
      <c r="D32" s="63" t="s">
        <v>58</v>
      </c>
      <c r="E32" s="64" t="s">
        <v>32</v>
      </c>
      <c r="F32" s="63" t="s">
        <v>59</v>
      </c>
      <c r="G32" s="65">
        <v>2</v>
      </c>
      <c r="H32" s="63">
        <f t="shared" si="0"/>
        <v>0</v>
      </c>
      <c r="I32" s="66">
        <v>12</v>
      </c>
      <c r="J32" s="67"/>
      <c r="K32" s="68"/>
      <c r="L32" s="68" t="s">
        <v>75</v>
      </c>
      <c r="M32" s="68" t="s">
        <v>35</v>
      </c>
      <c r="N32" s="69" t="str">
        <f>_xlfn.IFNA(VLOOKUP(C32,'[1]SW with Avail'!A:S,18,FALSE),"")</f>
        <v>2025W31</v>
      </c>
      <c r="O32" s="63" t="s">
        <v>36</v>
      </c>
      <c r="P32" s="66">
        <f t="shared" si="1"/>
        <v>0</v>
      </c>
    </row>
    <row r="33" spans="1:16" s="63" customFormat="1" ht="13.5" x14ac:dyDescent="0.25">
      <c r="A33" s="63">
        <v>1001275</v>
      </c>
      <c r="B33" s="63" t="s">
        <v>29</v>
      </c>
      <c r="C33" s="63" t="s">
        <v>76</v>
      </c>
      <c r="D33" s="63" t="s">
        <v>58</v>
      </c>
      <c r="E33" s="64" t="s">
        <v>32</v>
      </c>
      <c r="F33" s="63" t="s">
        <v>59</v>
      </c>
      <c r="G33" s="65">
        <v>2</v>
      </c>
      <c r="H33" s="63">
        <f t="shared" si="0"/>
        <v>0</v>
      </c>
      <c r="I33" s="66">
        <v>12</v>
      </c>
      <c r="J33" s="67"/>
      <c r="K33" s="68"/>
      <c r="L33" s="68" t="s">
        <v>77</v>
      </c>
      <c r="M33" s="68" t="s">
        <v>35</v>
      </c>
      <c r="N33" s="69" t="str">
        <f>_xlfn.IFNA(VLOOKUP(C33,'[1]SW with Avail'!A:S,18,FALSE),"")</f>
        <v>2025W31</v>
      </c>
      <c r="O33" s="63" t="s">
        <v>36</v>
      </c>
      <c r="P33" s="66">
        <f t="shared" si="1"/>
        <v>0</v>
      </c>
    </row>
    <row r="34" spans="1:16" s="63" customFormat="1" ht="13.5" x14ac:dyDescent="0.25">
      <c r="A34" s="63">
        <v>1001883</v>
      </c>
      <c r="B34" s="63" t="s">
        <v>29</v>
      </c>
      <c r="C34" s="63" t="s">
        <v>78</v>
      </c>
      <c r="D34" s="63" t="s">
        <v>58</v>
      </c>
      <c r="E34" s="64" t="s">
        <v>32</v>
      </c>
      <c r="F34" s="63" t="s">
        <v>59</v>
      </c>
      <c r="G34" s="65">
        <v>8</v>
      </c>
      <c r="H34" s="63">
        <f t="shared" si="0"/>
        <v>0</v>
      </c>
      <c r="I34" s="66">
        <v>12</v>
      </c>
      <c r="J34" s="67"/>
      <c r="K34" s="68"/>
      <c r="L34" s="68" t="s">
        <v>79</v>
      </c>
      <c r="M34" s="68" t="s">
        <v>35</v>
      </c>
      <c r="N34" s="69" t="str">
        <f>_xlfn.IFNA(VLOOKUP(C34,'[1]SW with Avail'!A:S,18,FALSE),"")</f>
        <v>2026W25</v>
      </c>
      <c r="O34" s="63" t="s">
        <v>36</v>
      </c>
      <c r="P34" s="66">
        <f t="shared" si="1"/>
        <v>0</v>
      </c>
    </row>
    <row r="35" spans="1:16" s="63" customFormat="1" ht="13.5" x14ac:dyDescent="0.25">
      <c r="A35" s="63">
        <v>1002097</v>
      </c>
      <c r="B35" s="63" t="s">
        <v>29</v>
      </c>
      <c r="C35" s="63" t="s">
        <v>80</v>
      </c>
      <c r="D35" s="63" t="s">
        <v>58</v>
      </c>
      <c r="E35" s="64" t="s">
        <v>32</v>
      </c>
      <c r="F35" s="63" t="s">
        <v>59</v>
      </c>
      <c r="G35" s="65">
        <v>316</v>
      </c>
      <c r="H35" s="63">
        <f t="shared" si="0"/>
        <v>0</v>
      </c>
      <c r="I35" s="66">
        <v>12</v>
      </c>
      <c r="J35" s="67"/>
      <c r="K35" s="68"/>
      <c r="L35" s="68" t="s">
        <v>81</v>
      </c>
      <c r="M35" s="68" t="s">
        <v>35</v>
      </c>
      <c r="N35" s="69" t="str">
        <f>_xlfn.IFNA(VLOOKUP(C35,'[1]SW with Avail'!A:S,18,FALSE),"")</f>
        <v>2025W31</v>
      </c>
      <c r="O35" s="63" t="s">
        <v>36</v>
      </c>
      <c r="P35" s="66">
        <f t="shared" si="1"/>
        <v>0</v>
      </c>
    </row>
    <row r="36" spans="1:16" s="63" customFormat="1" ht="13.5" x14ac:dyDescent="0.25">
      <c r="A36" s="63">
        <v>1001819</v>
      </c>
      <c r="B36" s="63" t="s">
        <v>29</v>
      </c>
      <c r="C36" s="63" t="s">
        <v>82</v>
      </c>
      <c r="D36" s="63" t="s">
        <v>58</v>
      </c>
      <c r="E36" s="64" t="s">
        <v>32</v>
      </c>
      <c r="F36" s="63" t="s">
        <v>59</v>
      </c>
      <c r="G36" s="65">
        <v>185</v>
      </c>
      <c r="H36" s="63">
        <f t="shared" si="0"/>
        <v>0</v>
      </c>
      <c r="I36" s="66">
        <v>12</v>
      </c>
      <c r="J36" s="67"/>
      <c r="K36" s="68"/>
      <c r="L36" s="68" t="s">
        <v>83</v>
      </c>
      <c r="M36" s="68" t="s">
        <v>35</v>
      </c>
      <c r="N36" s="69" t="str">
        <f>_xlfn.IFNA(VLOOKUP(C36,'[1]SW with Avail'!A:S,18,FALSE),"")</f>
        <v>2026W18</v>
      </c>
      <c r="O36" s="63" t="s">
        <v>63</v>
      </c>
      <c r="P36" s="66">
        <f t="shared" si="1"/>
        <v>0</v>
      </c>
    </row>
    <row r="37" spans="1:16" s="63" customFormat="1" ht="13.5" x14ac:dyDescent="0.25">
      <c r="A37" s="63">
        <v>1002361</v>
      </c>
      <c r="B37" s="63" t="s">
        <v>29</v>
      </c>
      <c r="C37" s="63" t="s">
        <v>84</v>
      </c>
      <c r="D37" s="63" t="s">
        <v>58</v>
      </c>
      <c r="E37" s="64" t="s">
        <v>32</v>
      </c>
      <c r="F37" s="63" t="s">
        <v>59</v>
      </c>
      <c r="G37" s="65">
        <v>45</v>
      </c>
      <c r="H37" s="63">
        <f t="shared" si="0"/>
        <v>0</v>
      </c>
      <c r="I37" s="66">
        <v>12</v>
      </c>
      <c r="J37" s="67"/>
      <c r="K37" s="68"/>
      <c r="L37" s="68" t="s">
        <v>85</v>
      </c>
      <c r="M37" s="68" t="s">
        <v>35</v>
      </c>
      <c r="N37" s="69" t="str">
        <f>_xlfn.IFNA(VLOOKUP(C37,'[1]SW with Avail'!A:S,18,FALSE),"")</f>
        <v>2026W18</v>
      </c>
      <c r="O37" s="63" t="s">
        <v>36</v>
      </c>
      <c r="P37" s="66">
        <f t="shared" si="1"/>
        <v>0</v>
      </c>
    </row>
    <row r="38" spans="1:16" s="63" customFormat="1" ht="13.5" x14ac:dyDescent="0.25">
      <c r="A38" s="63">
        <v>1002102</v>
      </c>
      <c r="B38" s="63" t="s">
        <v>29</v>
      </c>
      <c r="C38" s="63" t="s">
        <v>86</v>
      </c>
      <c r="D38" s="63" t="s">
        <v>58</v>
      </c>
      <c r="E38" s="64" t="s">
        <v>32</v>
      </c>
      <c r="F38" s="63" t="s">
        <v>59</v>
      </c>
      <c r="G38" s="65">
        <v>39</v>
      </c>
      <c r="H38" s="63">
        <f t="shared" si="0"/>
        <v>0</v>
      </c>
      <c r="I38" s="66">
        <v>12</v>
      </c>
      <c r="J38" s="67"/>
      <c r="K38" s="68"/>
      <c r="L38" s="68" t="s">
        <v>87</v>
      </c>
      <c r="M38" s="68" t="s">
        <v>35</v>
      </c>
      <c r="N38" s="69" t="str">
        <f>_xlfn.IFNA(VLOOKUP(C38,'[1]SW with Avail'!A:S,18,FALSE),"")</f>
        <v>2026W18</v>
      </c>
      <c r="O38" s="63" t="s">
        <v>63</v>
      </c>
      <c r="P38" s="66">
        <f t="shared" si="1"/>
        <v>0</v>
      </c>
    </row>
    <row r="39" spans="1:16" s="63" customFormat="1" ht="13.5" x14ac:dyDescent="0.25">
      <c r="A39" s="63">
        <v>1001441</v>
      </c>
      <c r="B39" s="63" t="s">
        <v>29</v>
      </c>
      <c r="C39" s="63" t="s">
        <v>88</v>
      </c>
      <c r="D39" s="63" t="s">
        <v>58</v>
      </c>
      <c r="E39" s="64" t="s">
        <v>32</v>
      </c>
      <c r="F39" s="63" t="s">
        <v>59</v>
      </c>
      <c r="G39" s="65">
        <v>90</v>
      </c>
      <c r="H39" s="63">
        <f t="shared" si="0"/>
        <v>0</v>
      </c>
      <c r="I39" s="66">
        <v>12</v>
      </c>
      <c r="J39" s="67"/>
      <c r="K39" s="68"/>
      <c r="L39" s="68" t="s">
        <v>89</v>
      </c>
      <c r="M39" s="68" t="s">
        <v>35</v>
      </c>
      <c r="N39" s="69" t="str">
        <f>_xlfn.IFNA(VLOOKUP(C39,'[1]SW with Avail'!A:S,18,FALSE),"")</f>
        <v>2026W15</v>
      </c>
      <c r="O39" s="63" t="s">
        <v>58</v>
      </c>
      <c r="P39" s="66">
        <f t="shared" si="1"/>
        <v>0</v>
      </c>
    </row>
    <row r="40" spans="1:16" s="63" customFormat="1" ht="13.5" x14ac:dyDescent="0.25">
      <c r="A40" s="63">
        <v>1001444</v>
      </c>
      <c r="B40" s="63" t="s">
        <v>29</v>
      </c>
      <c r="C40" s="63" t="s">
        <v>90</v>
      </c>
      <c r="D40" s="63" t="s">
        <v>58</v>
      </c>
      <c r="E40" s="64" t="s">
        <v>32</v>
      </c>
      <c r="F40" s="63" t="s">
        <v>59</v>
      </c>
      <c r="G40" s="65">
        <v>17</v>
      </c>
      <c r="H40" s="63">
        <f t="shared" si="0"/>
        <v>0</v>
      </c>
      <c r="I40" s="66">
        <v>12</v>
      </c>
      <c r="J40" s="67"/>
      <c r="K40" s="68"/>
      <c r="L40" s="68" t="s">
        <v>91</v>
      </c>
      <c r="M40" s="68" t="s">
        <v>35</v>
      </c>
      <c r="N40" s="69" t="str">
        <f>_xlfn.IFNA(VLOOKUP(C40,'[1]SW with Avail'!A:S,18,FALSE),"")</f>
        <v>2026W18</v>
      </c>
      <c r="O40" s="63" t="s">
        <v>63</v>
      </c>
      <c r="P40" s="66">
        <f t="shared" si="1"/>
        <v>0</v>
      </c>
    </row>
    <row r="41" spans="1:16" s="63" customFormat="1" ht="13.5" x14ac:dyDescent="0.25">
      <c r="A41" s="63">
        <v>1000306</v>
      </c>
      <c r="B41" s="63" t="s">
        <v>29</v>
      </c>
      <c r="C41" s="63" t="s">
        <v>92</v>
      </c>
      <c r="D41" s="63" t="s">
        <v>31</v>
      </c>
      <c r="E41" s="64" t="s">
        <v>32</v>
      </c>
      <c r="F41" s="63" t="s">
        <v>59</v>
      </c>
      <c r="G41" s="65">
        <v>549</v>
      </c>
      <c r="H41" s="63">
        <f t="shared" si="0"/>
        <v>0</v>
      </c>
      <c r="I41" s="66">
        <v>12</v>
      </c>
      <c r="J41" s="67"/>
      <c r="K41" s="68"/>
      <c r="L41" s="68" t="s">
        <v>93</v>
      </c>
      <c r="M41" s="68" t="s">
        <v>35</v>
      </c>
      <c r="N41" s="69" t="str">
        <f>_xlfn.IFNA(VLOOKUP(C41,'[1]SW with Avail'!A:S,18,FALSE),"")</f>
        <v>2025W31</v>
      </c>
      <c r="O41" s="63" t="s">
        <v>36</v>
      </c>
      <c r="P41" s="66">
        <f t="shared" si="1"/>
        <v>0</v>
      </c>
    </row>
    <row r="42" spans="1:16" s="63" customFormat="1" ht="13.5" x14ac:dyDescent="0.25">
      <c r="A42" s="63">
        <v>1000308</v>
      </c>
      <c r="B42" s="63" t="s">
        <v>29</v>
      </c>
      <c r="C42" s="63" t="s">
        <v>94</v>
      </c>
      <c r="D42" s="63" t="s">
        <v>31</v>
      </c>
      <c r="E42" s="64" t="s">
        <v>32</v>
      </c>
      <c r="F42" s="63" t="s">
        <v>59</v>
      </c>
      <c r="G42" s="65">
        <v>485</v>
      </c>
      <c r="H42" s="63">
        <f t="shared" si="0"/>
        <v>0</v>
      </c>
      <c r="I42" s="66">
        <v>12</v>
      </c>
      <c r="J42" s="67"/>
      <c r="K42" s="68"/>
      <c r="L42" s="68" t="s">
        <v>95</v>
      </c>
      <c r="M42" s="68" t="s">
        <v>35</v>
      </c>
      <c r="N42" s="69" t="str">
        <f>_xlfn.IFNA(VLOOKUP(C42,'[1]SW with Avail'!A:S,18,FALSE),"")</f>
        <v>2025W31</v>
      </c>
      <c r="O42" s="63" t="s">
        <v>36</v>
      </c>
      <c r="P42" s="66">
        <f t="shared" si="1"/>
        <v>0</v>
      </c>
    </row>
    <row r="43" spans="1:16" s="63" customFormat="1" ht="13.5" x14ac:dyDescent="0.25">
      <c r="A43" s="63">
        <v>1001516</v>
      </c>
      <c r="B43" s="63" t="s">
        <v>29</v>
      </c>
      <c r="C43" s="63" t="s">
        <v>96</v>
      </c>
      <c r="D43" s="63" t="s">
        <v>58</v>
      </c>
      <c r="E43" s="64" t="s">
        <v>32</v>
      </c>
      <c r="F43" s="63" t="s">
        <v>59</v>
      </c>
      <c r="G43" s="65">
        <v>401</v>
      </c>
      <c r="H43" s="63">
        <f t="shared" si="0"/>
        <v>0</v>
      </c>
      <c r="I43" s="66">
        <v>12</v>
      </c>
      <c r="J43" s="67"/>
      <c r="K43" s="68"/>
      <c r="L43" s="68" t="s">
        <v>97</v>
      </c>
      <c r="M43" s="68" t="s">
        <v>35</v>
      </c>
      <c r="N43" s="69" t="str">
        <f>_xlfn.IFNA(VLOOKUP(C43,'[1]SW with Avail'!A:S,18,FALSE),"")</f>
        <v>2026W18</v>
      </c>
      <c r="O43" s="63" t="s">
        <v>63</v>
      </c>
      <c r="P43" s="66">
        <f t="shared" si="1"/>
        <v>0</v>
      </c>
    </row>
    <row r="44" spans="1:16" s="63" customFormat="1" ht="13.5" x14ac:dyDescent="0.25">
      <c r="A44" s="63">
        <v>1001519</v>
      </c>
      <c r="B44" s="63" t="s">
        <v>29</v>
      </c>
      <c r="C44" s="63" t="s">
        <v>98</v>
      </c>
      <c r="D44" s="63" t="s">
        <v>58</v>
      </c>
      <c r="E44" s="64" t="s">
        <v>32</v>
      </c>
      <c r="F44" s="63" t="s">
        <v>59</v>
      </c>
      <c r="G44" s="65">
        <v>132</v>
      </c>
      <c r="H44" s="63">
        <f t="shared" si="0"/>
        <v>0</v>
      </c>
      <c r="I44" s="66">
        <v>12</v>
      </c>
      <c r="J44" s="67"/>
      <c r="K44" s="68"/>
      <c r="L44" s="68" t="s">
        <v>99</v>
      </c>
      <c r="M44" s="68" t="s">
        <v>35</v>
      </c>
      <c r="N44" s="69" t="str">
        <f>_xlfn.IFNA(VLOOKUP(C44,'[1]SW with Avail'!A:S,18,FALSE),"")</f>
        <v>2025W31</v>
      </c>
      <c r="O44" s="63" t="s">
        <v>36</v>
      </c>
      <c r="P44" s="66">
        <f t="shared" si="1"/>
        <v>0</v>
      </c>
    </row>
    <row r="45" spans="1:16" s="63" customFormat="1" ht="13.5" x14ac:dyDescent="0.25">
      <c r="A45" s="63">
        <v>1002343</v>
      </c>
      <c r="B45" s="63" t="s">
        <v>29</v>
      </c>
      <c r="C45" s="63" t="s">
        <v>100</v>
      </c>
      <c r="D45" s="63" t="s">
        <v>58</v>
      </c>
      <c r="E45" s="64" t="s">
        <v>32</v>
      </c>
      <c r="F45" s="63" t="s">
        <v>59</v>
      </c>
      <c r="G45" s="65">
        <v>412</v>
      </c>
      <c r="H45" s="63">
        <f t="shared" si="0"/>
        <v>0</v>
      </c>
      <c r="I45" s="66">
        <v>12</v>
      </c>
      <c r="J45" s="67"/>
      <c r="K45" s="68"/>
      <c r="L45" s="68" t="s">
        <v>101</v>
      </c>
      <c r="M45" s="68" t="s">
        <v>35</v>
      </c>
      <c r="N45" s="69" t="str">
        <f>_xlfn.IFNA(VLOOKUP(C45,'[1]SW with Avail'!A:S,18,FALSE),"")</f>
        <v>2026W18</v>
      </c>
      <c r="O45" s="63" t="s">
        <v>36</v>
      </c>
      <c r="P45" s="66">
        <f t="shared" si="1"/>
        <v>0</v>
      </c>
    </row>
    <row r="46" spans="1:16" s="63" customFormat="1" ht="13.5" x14ac:dyDescent="0.25">
      <c r="A46" s="63">
        <v>1001520</v>
      </c>
      <c r="B46" s="63" t="s">
        <v>29</v>
      </c>
      <c r="C46" s="63" t="s">
        <v>102</v>
      </c>
      <c r="D46" s="63" t="s">
        <v>58</v>
      </c>
      <c r="E46" s="64" t="s">
        <v>32</v>
      </c>
      <c r="F46" s="63" t="s">
        <v>59</v>
      </c>
      <c r="G46" s="65">
        <v>26</v>
      </c>
      <c r="H46" s="63">
        <f t="shared" si="0"/>
        <v>0</v>
      </c>
      <c r="I46" s="66">
        <v>12</v>
      </c>
      <c r="J46" s="67"/>
      <c r="K46" s="68"/>
      <c r="L46" s="68" t="s">
        <v>103</v>
      </c>
      <c r="M46" s="68" t="s">
        <v>35</v>
      </c>
      <c r="N46" s="69" t="str">
        <f>_xlfn.IFNA(VLOOKUP(C46,'[1]SW with Avail'!A:S,18,FALSE),"")</f>
        <v>2025W31</v>
      </c>
      <c r="O46" s="63" t="s">
        <v>36</v>
      </c>
      <c r="P46" s="66">
        <f t="shared" si="1"/>
        <v>0</v>
      </c>
    </row>
    <row r="47" spans="1:16" s="63" customFormat="1" ht="13.5" x14ac:dyDescent="0.25">
      <c r="A47" s="63">
        <v>1002375</v>
      </c>
      <c r="B47" s="63" t="s">
        <v>29</v>
      </c>
      <c r="C47" s="63" t="s">
        <v>104</v>
      </c>
      <c r="D47" s="63" t="s">
        <v>58</v>
      </c>
      <c r="E47" s="64" t="s">
        <v>32</v>
      </c>
      <c r="F47" s="63" t="s">
        <v>59</v>
      </c>
      <c r="G47" s="65">
        <v>10</v>
      </c>
      <c r="H47" s="63">
        <f t="shared" si="0"/>
        <v>0</v>
      </c>
      <c r="I47" s="66">
        <v>12</v>
      </c>
      <c r="J47" s="67"/>
      <c r="K47" s="68"/>
      <c r="L47" s="68" t="s">
        <v>105</v>
      </c>
      <c r="M47" s="68" t="s">
        <v>35</v>
      </c>
      <c r="N47" s="69" t="str">
        <f>_xlfn.IFNA(VLOOKUP(C47,'[1]SW with Avail'!A:S,18,FALSE),"")</f>
        <v>2026W25</v>
      </c>
      <c r="O47" s="63" t="s">
        <v>36</v>
      </c>
      <c r="P47" s="66">
        <f t="shared" si="1"/>
        <v>0</v>
      </c>
    </row>
    <row r="48" spans="1:16" s="63" customFormat="1" ht="13.5" x14ac:dyDescent="0.25">
      <c r="A48" s="63">
        <v>1000433</v>
      </c>
      <c r="B48" s="63" t="s">
        <v>29</v>
      </c>
      <c r="C48" s="63" t="s">
        <v>106</v>
      </c>
      <c r="D48" s="63" t="s">
        <v>58</v>
      </c>
      <c r="E48" s="64" t="s">
        <v>107</v>
      </c>
      <c r="F48" s="63" t="s">
        <v>59</v>
      </c>
      <c r="G48" s="65">
        <v>154</v>
      </c>
      <c r="H48" s="63">
        <f t="shared" si="0"/>
        <v>0</v>
      </c>
      <c r="I48" s="66">
        <v>9</v>
      </c>
      <c r="J48" s="67"/>
      <c r="K48" s="68"/>
      <c r="L48" s="68" t="s">
        <v>108</v>
      </c>
      <c r="M48" s="68" t="s">
        <v>35</v>
      </c>
      <c r="N48" s="69" t="str">
        <f>_xlfn.IFNA(VLOOKUP(C48,'[1]SW with Avail'!A:S,18,FALSE),"")</f>
        <v>2026W18</v>
      </c>
      <c r="O48" s="63" t="s">
        <v>63</v>
      </c>
      <c r="P48" s="66">
        <f t="shared" si="1"/>
        <v>0</v>
      </c>
    </row>
    <row r="49" spans="1:16" s="63" customFormat="1" ht="13.5" x14ac:dyDescent="0.25">
      <c r="A49" s="63">
        <v>1002121</v>
      </c>
      <c r="B49" s="63" t="s">
        <v>29</v>
      </c>
      <c r="C49" s="63" t="s">
        <v>109</v>
      </c>
      <c r="D49" s="63" t="s">
        <v>58</v>
      </c>
      <c r="E49" s="64" t="s">
        <v>32</v>
      </c>
      <c r="F49" s="63" t="s">
        <v>59</v>
      </c>
      <c r="G49" s="65">
        <v>1633</v>
      </c>
      <c r="H49" s="63">
        <f t="shared" si="0"/>
        <v>0</v>
      </c>
      <c r="I49" s="66">
        <v>12</v>
      </c>
      <c r="J49" s="67"/>
      <c r="K49" s="68"/>
      <c r="L49" s="68" t="s">
        <v>110</v>
      </c>
      <c r="M49" s="68" t="s">
        <v>35</v>
      </c>
      <c r="N49" s="69" t="str">
        <f>_xlfn.IFNA(VLOOKUP(C49,'[1]SW with Avail'!A:S,18,FALSE),"")</f>
        <v>2025W31</v>
      </c>
      <c r="O49" s="63" t="s">
        <v>63</v>
      </c>
      <c r="P49" s="66">
        <f t="shared" si="1"/>
        <v>0</v>
      </c>
    </row>
    <row r="50" spans="1:16" s="63" customFormat="1" ht="13.5" x14ac:dyDescent="0.25">
      <c r="A50" s="63">
        <v>1001096</v>
      </c>
      <c r="B50" s="63" t="s">
        <v>29</v>
      </c>
      <c r="C50" s="63" t="s">
        <v>111</v>
      </c>
      <c r="D50" s="63" t="s">
        <v>58</v>
      </c>
      <c r="E50" s="64" t="s">
        <v>32</v>
      </c>
      <c r="F50" s="63" t="s">
        <v>59</v>
      </c>
      <c r="G50" s="65">
        <v>147</v>
      </c>
      <c r="H50" s="63">
        <f t="shared" si="0"/>
        <v>0</v>
      </c>
      <c r="I50" s="66">
        <v>12</v>
      </c>
      <c r="J50" s="67"/>
      <c r="K50" s="68"/>
      <c r="L50" s="68" t="s">
        <v>112</v>
      </c>
      <c r="M50" s="68" t="s">
        <v>35</v>
      </c>
      <c r="N50" s="69" t="str">
        <f>_xlfn.IFNA(VLOOKUP(C50,'[1]SW with Avail'!A:S,18,FALSE),"")</f>
        <v>2026W18</v>
      </c>
      <c r="O50" s="63" t="s">
        <v>36</v>
      </c>
      <c r="P50" s="66">
        <f t="shared" si="1"/>
        <v>0</v>
      </c>
    </row>
    <row r="51" spans="1:16" s="63" customFormat="1" ht="13.5" x14ac:dyDescent="0.25">
      <c r="A51" s="63">
        <v>1001817</v>
      </c>
      <c r="B51" s="63" t="s">
        <v>29</v>
      </c>
      <c r="C51" s="63" t="s">
        <v>113</v>
      </c>
      <c r="D51" s="63" t="s">
        <v>58</v>
      </c>
      <c r="E51" s="64" t="s">
        <v>32</v>
      </c>
      <c r="F51" s="63" t="s">
        <v>59</v>
      </c>
      <c r="G51" s="65">
        <v>26</v>
      </c>
      <c r="H51" s="63">
        <f t="shared" si="0"/>
        <v>0</v>
      </c>
      <c r="I51" s="66">
        <v>12</v>
      </c>
      <c r="J51" s="67"/>
      <c r="K51" s="68"/>
      <c r="L51" s="68" t="s">
        <v>114</v>
      </c>
      <c r="M51" s="68" t="s">
        <v>35</v>
      </c>
      <c r="N51" s="69" t="str">
        <f>_xlfn.IFNA(VLOOKUP(C51,'[1]SW with Avail'!A:S,18,FALSE),"")</f>
        <v>2026W18</v>
      </c>
      <c r="O51" s="63" t="s">
        <v>36</v>
      </c>
      <c r="P51" s="66">
        <f t="shared" si="1"/>
        <v>0</v>
      </c>
    </row>
    <row r="52" spans="1:16" s="63" customFormat="1" ht="13.5" x14ac:dyDescent="0.25">
      <c r="A52" s="63">
        <v>1000165</v>
      </c>
      <c r="B52" s="63" t="s">
        <v>29</v>
      </c>
      <c r="C52" s="63" t="s">
        <v>115</v>
      </c>
      <c r="D52" s="63" t="s">
        <v>58</v>
      </c>
      <c r="E52" s="64" t="s">
        <v>32</v>
      </c>
      <c r="F52" s="63" t="s">
        <v>59</v>
      </c>
      <c r="G52" s="65">
        <v>5</v>
      </c>
      <c r="H52" s="63">
        <f t="shared" si="0"/>
        <v>0</v>
      </c>
      <c r="I52" s="66">
        <v>12</v>
      </c>
      <c r="J52" s="67"/>
      <c r="K52" s="68"/>
      <c r="L52" s="68" t="s">
        <v>116</v>
      </c>
      <c r="M52" s="68" t="s">
        <v>35</v>
      </c>
      <c r="N52" s="69" t="str">
        <f>_xlfn.IFNA(VLOOKUP(C52,'[1]SW with Avail'!A:S,18,FALSE),"")</f>
        <v>2026W18</v>
      </c>
      <c r="O52" s="63" t="s">
        <v>36</v>
      </c>
      <c r="P52" s="66">
        <f t="shared" si="1"/>
        <v>0</v>
      </c>
    </row>
    <row r="53" spans="1:16" s="63" customFormat="1" ht="13.5" x14ac:dyDescent="0.25">
      <c r="A53" s="63">
        <v>1002350</v>
      </c>
      <c r="B53" s="63" t="s">
        <v>29</v>
      </c>
      <c r="C53" s="63" t="s">
        <v>117</v>
      </c>
      <c r="D53" s="63" t="s">
        <v>58</v>
      </c>
      <c r="E53" s="64" t="s">
        <v>32</v>
      </c>
      <c r="F53" s="63" t="s">
        <v>59</v>
      </c>
      <c r="G53" s="65">
        <v>251</v>
      </c>
      <c r="H53" s="63">
        <f t="shared" si="0"/>
        <v>0</v>
      </c>
      <c r="I53" s="66">
        <v>12</v>
      </c>
      <c r="J53" s="67"/>
      <c r="K53" s="68"/>
      <c r="L53" s="68" t="s">
        <v>118</v>
      </c>
      <c r="M53" s="68" t="s">
        <v>35</v>
      </c>
      <c r="N53" s="69" t="str">
        <f>_xlfn.IFNA(VLOOKUP(C53,'[1]SW with Avail'!A:S,18,FALSE),"")</f>
        <v>2026W18</v>
      </c>
      <c r="O53" s="63" t="s">
        <v>63</v>
      </c>
      <c r="P53" s="66">
        <f t="shared" si="1"/>
        <v>0</v>
      </c>
    </row>
    <row r="54" spans="1:16" s="63" customFormat="1" ht="13.5" x14ac:dyDescent="0.25">
      <c r="A54" s="63">
        <v>1002131</v>
      </c>
      <c r="B54" s="63" t="s">
        <v>29</v>
      </c>
      <c r="C54" s="63" t="s">
        <v>119</v>
      </c>
      <c r="D54" s="63" t="s">
        <v>58</v>
      </c>
      <c r="E54" s="64" t="s">
        <v>32</v>
      </c>
      <c r="F54" s="63" t="s">
        <v>59</v>
      </c>
      <c r="G54" s="65">
        <v>361</v>
      </c>
      <c r="H54" s="63">
        <f t="shared" si="0"/>
        <v>0</v>
      </c>
      <c r="I54" s="66">
        <v>12</v>
      </c>
      <c r="J54" s="67"/>
      <c r="K54" s="68"/>
      <c r="L54" s="68" t="s">
        <v>120</v>
      </c>
      <c r="M54" s="68" t="s">
        <v>35</v>
      </c>
      <c r="N54" s="69" t="str">
        <f>_xlfn.IFNA(VLOOKUP(C54,'[1]SW with Avail'!A:S,18,FALSE),"")</f>
        <v>2025W31</v>
      </c>
      <c r="O54" s="63" t="s">
        <v>63</v>
      </c>
      <c r="P54" s="66">
        <f t="shared" si="1"/>
        <v>0</v>
      </c>
    </row>
    <row r="55" spans="1:16" s="63" customFormat="1" ht="13.5" x14ac:dyDescent="0.25">
      <c r="A55" s="63">
        <v>1002261</v>
      </c>
      <c r="B55" s="63" t="s">
        <v>29</v>
      </c>
      <c r="C55" s="63" t="s">
        <v>121</v>
      </c>
      <c r="D55" s="63" t="s">
        <v>58</v>
      </c>
      <c r="E55" s="64" t="s">
        <v>32</v>
      </c>
      <c r="F55" s="63" t="s">
        <v>59</v>
      </c>
      <c r="G55" s="65">
        <v>365</v>
      </c>
      <c r="H55" s="63">
        <f t="shared" si="0"/>
        <v>0</v>
      </c>
      <c r="I55" s="66">
        <v>12</v>
      </c>
      <c r="J55" s="67"/>
      <c r="K55" s="68"/>
      <c r="L55" s="68" t="s">
        <v>122</v>
      </c>
      <c r="M55" s="68" t="s">
        <v>35</v>
      </c>
      <c r="N55" s="69" t="str">
        <f>_xlfn.IFNA(VLOOKUP(C55,'[1]SW with Avail'!A:S,18,FALSE),"")</f>
        <v>2025W31</v>
      </c>
      <c r="O55" s="63" t="s">
        <v>63</v>
      </c>
      <c r="P55" s="66">
        <f t="shared" si="1"/>
        <v>0</v>
      </c>
    </row>
    <row r="56" spans="1:16" s="63" customFormat="1" ht="13.5" x14ac:dyDescent="0.25">
      <c r="A56" s="63">
        <v>1002133</v>
      </c>
      <c r="B56" s="63" t="s">
        <v>29</v>
      </c>
      <c r="C56" s="63" t="s">
        <v>123</v>
      </c>
      <c r="D56" s="63" t="s">
        <v>58</v>
      </c>
      <c r="E56" s="64" t="s">
        <v>32</v>
      </c>
      <c r="F56" s="63" t="s">
        <v>59</v>
      </c>
      <c r="G56" s="65">
        <v>365</v>
      </c>
      <c r="H56" s="63">
        <f t="shared" si="0"/>
        <v>0</v>
      </c>
      <c r="I56" s="66">
        <v>12</v>
      </c>
      <c r="J56" s="67"/>
      <c r="K56" s="68"/>
      <c r="L56" s="68" t="s">
        <v>124</v>
      </c>
      <c r="M56" s="68" t="s">
        <v>35</v>
      </c>
      <c r="N56" s="69" t="str">
        <f>_xlfn.IFNA(VLOOKUP(C56,'[1]SW with Avail'!A:S,18,FALSE),"")</f>
        <v>2025W31</v>
      </c>
      <c r="O56" s="63" t="s">
        <v>63</v>
      </c>
      <c r="P56" s="66">
        <f t="shared" si="1"/>
        <v>0</v>
      </c>
    </row>
    <row r="57" spans="1:16" s="63" customFormat="1" ht="13.5" x14ac:dyDescent="0.25">
      <c r="A57" s="63">
        <v>1002363</v>
      </c>
      <c r="B57" s="63" t="s">
        <v>29</v>
      </c>
      <c r="C57" s="63" t="s">
        <v>125</v>
      </c>
      <c r="D57" s="63" t="s">
        <v>58</v>
      </c>
      <c r="E57" s="64" t="s">
        <v>32</v>
      </c>
      <c r="F57" s="63" t="s">
        <v>59</v>
      </c>
      <c r="G57" s="65">
        <v>24</v>
      </c>
      <c r="H57" s="63">
        <f t="shared" si="0"/>
        <v>0</v>
      </c>
      <c r="I57" s="66">
        <v>12</v>
      </c>
      <c r="J57" s="67"/>
      <c r="K57" s="68"/>
      <c r="L57" s="68" t="s">
        <v>126</v>
      </c>
      <c r="M57" s="68" t="s">
        <v>35</v>
      </c>
      <c r="N57" s="69" t="str">
        <f>_xlfn.IFNA(VLOOKUP(C57,'[1]SW with Avail'!A:S,18,FALSE),"")</f>
        <v>2026W18</v>
      </c>
      <c r="O57" s="63" t="s">
        <v>63</v>
      </c>
      <c r="P57" s="66">
        <f t="shared" si="1"/>
        <v>0</v>
      </c>
    </row>
    <row r="58" spans="1:16" s="63" customFormat="1" ht="13.5" x14ac:dyDescent="0.25">
      <c r="A58" s="63">
        <v>1002179</v>
      </c>
      <c r="B58" s="63" t="s">
        <v>29</v>
      </c>
      <c r="C58" s="63" t="s">
        <v>127</v>
      </c>
      <c r="D58" s="63" t="s">
        <v>58</v>
      </c>
      <c r="E58" s="64" t="s">
        <v>32</v>
      </c>
      <c r="F58" s="63" t="s">
        <v>59</v>
      </c>
      <c r="G58" s="65">
        <v>1</v>
      </c>
      <c r="H58" s="63">
        <f t="shared" si="0"/>
        <v>0</v>
      </c>
      <c r="I58" s="66">
        <v>12</v>
      </c>
      <c r="J58" s="67"/>
      <c r="K58" s="68"/>
      <c r="L58" s="68" t="s">
        <v>128</v>
      </c>
      <c r="M58" s="68" t="s">
        <v>35</v>
      </c>
      <c r="N58" s="69" t="str">
        <f>_xlfn.IFNA(VLOOKUP(C58,'[1]SW with Avail'!A:S,18,FALSE),"")</f>
        <v>2026W18</v>
      </c>
      <c r="O58" s="63" t="s">
        <v>36</v>
      </c>
      <c r="P58" s="66">
        <f t="shared" si="1"/>
        <v>0</v>
      </c>
    </row>
    <row r="59" spans="1:16" s="63" customFormat="1" ht="13.5" x14ac:dyDescent="0.25">
      <c r="A59" s="63">
        <v>1002245</v>
      </c>
      <c r="B59" s="63" t="s">
        <v>29</v>
      </c>
      <c r="C59" s="63" t="s">
        <v>129</v>
      </c>
      <c r="D59" s="63" t="s">
        <v>58</v>
      </c>
      <c r="E59" s="64" t="s">
        <v>32</v>
      </c>
      <c r="F59" s="63" t="s">
        <v>59</v>
      </c>
      <c r="G59" s="65">
        <v>338</v>
      </c>
      <c r="H59" s="63">
        <f t="shared" si="0"/>
        <v>0</v>
      </c>
      <c r="I59" s="66">
        <v>12</v>
      </c>
      <c r="J59" s="67"/>
      <c r="K59" s="68"/>
      <c r="L59" s="68" t="s">
        <v>130</v>
      </c>
      <c r="M59" s="68" t="s">
        <v>35</v>
      </c>
      <c r="N59" s="69" t="str">
        <f>_xlfn.IFNA(VLOOKUP(C59,'[1]SW with Avail'!A:S,18,FALSE),"")</f>
        <v>2026W18</v>
      </c>
      <c r="O59" s="63" t="s">
        <v>63</v>
      </c>
      <c r="P59" s="66">
        <f t="shared" si="1"/>
        <v>0</v>
      </c>
    </row>
    <row r="60" spans="1:16" s="63" customFormat="1" ht="13.5" x14ac:dyDescent="0.25">
      <c r="A60" s="63">
        <v>1000975</v>
      </c>
      <c r="B60" s="63" t="s">
        <v>29</v>
      </c>
      <c r="C60" s="63" t="s">
        <v>131</v>
      </c>
      <c r="D60" s="63" t="s">
        <v>58</v>
      </c>
      <c r="E60" s="64" t="s">
        <v>32</v>
      </c>
      <c r="F60" s="63" t="s">
        <v>59</v>
      </c>
      <c r="G60" s="65">
        <v>1</v>
      </c>
      <c r="H60" s="63">
        <f t="shared" si="0"/>
        <v>0</v>
      </c>
      <c r="I60" s="66">
        <v>12</v>
      </c>
      <c r="J60" s="67"/>
      <c r="K60" s="68"/>
      <c r="L60" s="68" t="s">
        <v>132</v>
      </c>
      <c r="M60" s="68" t="s">
        <v>35</v>
      </c>
      <c r="N60" s="69" t="str">
        <f>_xlfn.IFNA(VLOOKUP(C60,'[1]SW with Avail'!A:S,18,FALSE),"")</f>
        <v>2026W18</v>
      </c>
      <c r="O60" s="63" t="s">
        <v>36</v>
      </c>
      <c r="P60" s="66">
        <f t="shared" si="1"/>
        <v>0</v>
      </c>
    </row>
    <row r="61" spans="1:16" s="63" customFormat="1" ht="13.5" x14ac:dyDescent="0.25">
      <c r="A61" s="63">
        <v>1000979</v>
      </c>
      <c r="B61" s="63" t="s">
        <v>29</v>
      </c>
      <c r="C61" s="63" t="s">
        <v>133</v>
      </c>
      <c r="D61" s="63" t="s">
        <v>58</v>
      </c>
      <c r="E61" s="64" t="s">
        <v>32</v>
      </c>
      <c r="F61" s="63" t="s">
        <v>59</v>
      </c>
      <c r="G61" s="65">
        <v>4</v>
      </c>
      <c r="H61" s="63">
        <f t="shared" si="0"/>
        <v>0</v>
      </c>
      <c r="I61" s="66">
        <v>12</v>
      </c>
      <c r="J61" s="67"/>
      <c r="K61" s="68"/>
      <c r="L61" s="68" t="s">
        <v>134</v>
      </c>
      <c r="M61" s="68" t="s">
        <v>35</v>
      </c>
      <c r="N61" s="69" t="str">
        <f>_xlfn.IFNA(VLOOKUP(C61,'[1]SW with Avail'!A:S,18,FALSE),"")</f>
        <v>2026W18</v>
      </c>
      <c r="O61" s="63" t="s">
        <v>36</v>
      </c>
      <c r="P61" s="66">
        <f t="shared" si="1"/>
        <v>0</v>
      </c>
    </row>
    <row r="62" spans="1:16" s="63" customFormat="1" ht="13.5" x14ac:dyDescent="0.25">
      <c r="A62" s="63">
        <v>1000981</v>
      </c>
      <c r="B62" s="63" t="s">
        <v>29</v>
      </c>
      <c r="C62" s="63" t="s">
        <v>135</v>
      </c>
      <c r="D62" s="63" t="s">
        <v>58</v>
      </c>
      <c r="E62" s="64" t="s">
        <v>32</v>
      </c>
      <c r="F62" s="63" t="s">
        <v>59</v>
      </c>
      <c r="G62" s="65">
        <v>15</v>
      </c>
      <c r="H62" s="63">
        <f t="shared" si="0"/>
        <v>0</v>
      </c>
      <c r="I62" s="66">
        <v>12</v>
      </c>
      <c r="J62" s="67"/>
      <c r="K62" s="68"/>
      <c r="L62" s="68" t="s">
        <v>136</v>
      </c>
      <c r="M62" s="68" t="s">
        <v>35</v>
      </c>
      <c r="N62" s="69" t="str">
        <f>_xlfn.IFNA(VLOOKUP(C62,'[1]SW with Avail'!A:S,18,FALSE),"")</f>
        <v>2026W25</v>
      </c>
      <c r="O62" s="63" t="s">
        <v>63</v>
      </c>
      <c r="P62" s="66">
        <f t="shared" si="1"/>
        <v>0</v>
      </c>
    </row>
    <row r="63" spans="1:16" s="63" customFormat="1" ht="13.5" x14ac:dyDescent="0.25">
      <c r="A63" s="63">
        <v>1000840</v>
      </c>
      <c r="B63" s="63" t="s">
        <v>29</v>
      </c>
      <c r="C63" s="63" t="s">
        <v>137</v>
      </c>
      <c r="D63" s="63" t="s">
        <v>58</v>
      </c>
      <c r="E63" s="64" t="s">
        <v>32</v>
      </c>
      <c r="F63" s="63" t="s">
        <v>59</v>
      </c>
      <c r="G63" s="65">
        <v>40</v>
      </c>
      <c r="H63" s="63">
        <f t="shared" si="0"/>
        <v>0</v>
      </c>
      <c r="I63" s="66">
        <v>12</v>
      </c>
      <c r="J63" s="67"/>
      <c r="K63" s="68"/>
      <c r="L63" s="68" t="s">
        <v>138</v>
      </c>
      <c r="M63" s="68" t="s">
        <v>35</v>
      </c>
      <c r="N63" s="69" t="str">
        <f>_xlfn.IFNA(VLOOKUP(C63,'[1]SW with Avail'!A:S,18,FALSE),"")</f>
        <v>2026W18</v>
      </c>
      <c r="O63" s="63" t="s">
        <v>36</v>
      </c>
      <c r="P63" s="66">
        <f t="shared" si="1"/>
        <v>0</v>
      </c>
    </row>
    <row r="64" spans="1:16" s="63" customFormat="1" ht="13.5" x14ac:dyDescent="0.25">
      <c r="A64" s="63">
        <v>1001827</v>
      </c>
      <c r="B64" s="63" t="s">
        <v>29</v>
      </c>
      <c r="C64" s="63" t="s">
        <v>139</v>
      </c>
      <c r="D64" s="63" t="s">
        <v>58</v>
      </c>
      <c r="E64" s="64" t="s">
        <v>32</v>
      </c>
      <c r="F64" s="63" t="s">
        <v>59</v>
      </c>
      <c r="G64" s="65">
        <v>40</v>
      </c>
      <c r="H64" s="63">
        <f t="shared" si="0"/>
        <v>0</v>
      </c>
      <c r="I64" s="66">
        <v>12</v>
      </c>
      <c r="J64" s="67"/>
      <c r="K64" s="68"/>
      <c r="L64" s="68" t="s">
        <v>140</v>
      </c>
      <c r="M64" s="68" t="s">
        <v>35</v>
      </c>
      <c r="N64" s="69" t="str">
        <f>_xlfn.IFNA(VLOOKUP(C64,'[1]SW with Avail'!A:S,18,FALSE),"")</f>
        <v>2026W25</v>
      </c>
      <c r="O64" s="63" t="s">
        <v>36</v>
      </c>
      <c r="P64" s="66">
        <f t="shared" si="1"/>
        <v>0</v>
      </c>
    </row>
    <row r="65" spans="1:16" s="63" customFormat="1" ht="13.5" x14ac:dyDescent="0.25">
      <c r="A65" s="63">
        <v>1002254</v>
      </c>
      <c r="B65" s="63" t="s">
        <v>29</v>
      </c>
      <c r="C65" s="63" t="s">
        <v>141</v>
      </c>
      <c r="D65" s="63" t="s">
        <v>58</v>
      </c>
      <c r="E65" s="64" t="s">
        <v>32</v>
      </c>
      <c r="F65" s="63" t="s">
        <v>59</v>
      </c>
      <c r="G65" s="65">
        <v>29</v>
      </c>
      <c r="H65" s="63">
        <f t="shared" si="0"/>
        <v>0</v>
      </c>
      <c r="I65" s="66">
        <v>12</v>
      </c>
      <c r="J65" s="67"/>
      <c r="K65" s="68"/>
      <c r="L65" s="68" t="s">
        <v>142</v>
      </c>
      <c r="M65" s="68" t="s">
        <v>35</v>
      </c>
      <c r="N65" s="69" t="str">
        <f>_xlfn.IFNA(VLOOKUP(C65,'[1]SW with Avail'!A:S,18,FALSE),"")</f>
        <v>2026W18</v>
      </c>
      <c r="O65" s="63" t="s">
        <v>36</v>
      </c>
      <c r="P65" s="66">
        <f t="shared" si="1"/>
        <v>0</v>
      </c>
    </row>
    <row r="66" spans="1:16" s="63" customFormat="1" ht="13.5" x14ac:dyDescent="0.25">
      <c r="A66" s="63">
        <v>1000941</v>
      </c>
      <c r="B66" s="63" t="s">
        <v>29</v>
      </c>
      <c r="C66" s="63" t="s">
        <v>143</v>
      </c>
      <c r="D66" s="63" t="s">
        <v>58</v>
      </c>
      <c r="E66" s="64" t="s">
        <v>32</v>
      </c>
      <c r="F66" s="63" t="s">
        <v>59</v>
      </c>
      <c r="G66" s="65">
        <v>17</v>
      </c>
      <c r="H66" s="63">
        <f t="shared" si="0"/>
        <v>0</v>
      </c>
      <c r="I66" s="66">
        <v>12</v>
      </c>
      <c r="J66" s="67"/>
      <c r="K66" s="68"/>
      <c r="L66" s="68" t="s">
        <v>144</v>
      </c>
      <c r="M66" s="68" t="s">
        <v>35</v>
      </c>
      <c r="N66" s="69" t="str">
        <f>_xlfn.IFNA(VLOOKUP(C66,'[1]SW with Avail'!A:S,18,FALSE),"")</f>
        <v>2026W18</v>
      </c>
      <c r="O66" s="63" t="s">
        <v>36</v>
      </c>
      <c r="P66" s="66">
        <f t="shared" si="1"/>
        <v>0</v>
      </c>
    </row>
    <row r="67" spans="1:16" s="63" customFormat="1" ht="13.5" x14ac:dyDescent="0.25">
      <c r="A67" s="63">
        <v>1001829</v>
      </c>
      <c r="B67" s="63" t="s">
        <v>29</v>
      </c>
      <c r="C67" s="63" t="s">
        <v>145</v>
      </c>
      <c r="D67" s="63" t="s">
        <v>146</v>
      </c>
      <c r="E67" s="64" t="s">
        <v>32</v>
      </c>
      <c r="F67" s="63" t="s">
        <v>147</v>
      </c>
      <c r="G67" s="65">
        <v>371</v>
      </c>
      <c r="H67" s="63">
        <f t="shared" si="0"/>
        <v>0</v>
      </c>
      <c r="I67" s="66">
        <v>16</v>
      </c>
      <c r="J67" s="67"/>
      <c r="K67" s="68"/>
      <c r="L67" s="68" t="s">
        <v>148</v>
      </c>
      <c r="M67" s="68" t="s">
        <v>35</v>
      </c>
      <c r="N67" s="69" t="str">
        <f>_xlfn.IFNA(VLOOKUP(C67,'[1]SW with Avail'!A:S,18,FALSE),"")</f>
        <v>2026W18</v>
      </c>
      <c r="O67" s="63" t="s">
        <v>36</v>
      </c>
      <c r="P67" s="66">
        <f t="shared" si="1"/>
        <v>0</v>
      </c>
    </row>
    <row r="68" spans="1:16" s="63" customFormat="1" ht="13.5" x14ac:dyDescent="0.25">
      <c r="A68" s="63">
        <v>1002198</v>
      </c>
      <c r="B68" s="63" t="s">
        <v>29</v>
      </c>
      <c r="C68" s="63" t="s">
        <v>149</v>
      </c>
      <c r="D68" s="63" t="s">
        <v>31</v>
      </c>
      <c r="E68" s="64" t="s">
        <v>32</v>
      </c>
      <c r="F68" s="63" t="s">
        <v>147</v>
      </c>
      <c r="G68" s="65">
        <v>4</v>
      </c>
      <c r="H68" s="63">
        <f t="shared" si="0"/>
        <v>0</v>
      </c>
      <c r="I68" s="66">
        <v>17.25</v>
      </c>
      <c r="J68" s="67"/>
      <c r="K68" s="68"/>
      <c r="L68" s="68" t="s">
        <v>150</v>
      </c>
      <c r="M68" s="68" t="s">
        <v>35</v>
      </c>
      <c r="N68" s="69" t="str">
        <f>_xlfn.IFNA(VLOOKUP(C68,'[1]SW with Avail'!A:S,18,FALSE),"")</f>
        <v>2026W18</v>
      </c>
      <c r="O68" s="63" t="s">
        <v>40</v>
      </c>
      <c r="P68" s="66">
        <f t="shared" si="1"/>
        <v>0</v>
      </c>
    </row>
    <row r="69" spans="1:16" s="63" customFormat="1" ht="13.5" x14ac:dyDescent="0.25">
      <c r="A69" s="63">
        <v>1001840</v>
      </c>
      <c r="B69" s="63" t="s">
        <v>29</v>
      </c>
      <c r="C69" s="63" t="s">
        <v>151</v>
      </c>
      <c r="D69" s="63" t="s">
        <v>146</v>
      </c>
      <c r="E69" s="64" t="s">
        <v>32</v>
      </c>
      <c r="F69" s="63" t="s">
        <v>147</v>
      </c>
      <c r="G69" s="65">
        <v>935</v>
      </c>
      <c r="H69" s="63">
        <f t="shared" si="0"/>
        <v>0</v>
      </c>
      <c r="I69" s="66">
        <v>16</v>
      </c>
      <c r="J69" s="67"/>
      <c r="K69" s="68"/>
      <c r="L69" s="68" t="s">
        <v>152</v>
      </c>
      <c r="M69" s="68" t="s">
        <v>35</v>
      </c>
      <c r="N69" s="69" t="str">
        <f>_xlfn.IFNA(VLOOKUP(C69,'[1]SW with Avail'!A:S,18,FALSE),"")</f>
        <v>2026W05</v>
      </c>
      <c r="O69" s="63" t="s">
        <v>36</v>
      </c>
      <c r="P69" s="66">
        <f t="shared" si="1"/>
        <v>0</v>
      </c>
    </row>
    <row r="70" spans="1:16" s="63" customFormat="1" ht="13.5" x14ac:dyDescent="0.25">
      <c r="A70" s="63">
        <v>1002232</v>
      </c>
      <c r="B70" s="63" t="s">
        <v>29</v>
      </c>
      <c r="C70" s="63" t="s">
        <v>153</v>
      </c>
      <c r="D70" s="63" t="s">
        <v>154</v>
      </c>
      <c r="E70" s="64" t="s">
        <v>32</v>
      </c>
      <c r="F70" s="63" t="s">
        <v>147</v>
      </c>
      <c r="G70" s="65">
        <v>181</v>
      </c>
      <c r="H70" s="63">
        <f t="shared" si="0"/>
        <v>0</v>
      </c>
      <c r="I70" s="66">
        <v>16</v>
      </c>
      <c r="J70" s="67"/>
      <c r="K70" s="68"/>
      <c r="L70" s="68" t="s">
        <v>155</v>
      </c>
      <c r="M70" s="68" t="s">
        <v>35</v>
      </c>
      <c r="N70" s="69" t="str">
        <f>_xlfn.IFNA(VLOOKUP(C70,'[1]SW with Avail'!A:S,18,FALSE),"")</f>
        <v>2026W18</v>
      </c>
      <c r="O70" s="63" t="s">
        <v>40</v>
      </c>
      <c r="P70" s="66">
        <f t="shared" si="1"/>
        <v>0</v>
      </c>
    </row>
    <row r="71" spans="1:16" s="63" customFormat="1" ht="13.5" x14ac:dyDescent="0.25">
      <c r="A71" s="63">
        <v>1002209</v>
      </c>
      <c r="B71" s="63" t="s">
        <v>29</v>
      </c>
      <c r="C71" s="63" t="s">
        <v>156</v>
      </c>
      <c r="D71" s="63" t="s">
        <v>31</v>
      </c>
      <c r="E71" s="64" t="s">
        <v>32</v>
      </c>
      <c r="F71" s="63" t="s">
        <v>147</v>
      </c>
      <c r="G71" s="65">
        <v>64</v>
      </c>
      <c r="H71" s="63">
        <f t="shared" si="0"/>
        <v>0</v>
      </c>
      <c r="I71" s="66">
        <v>17.25</v>
      </c>
      <c r="J71" s="67"/>
      <c r="K71" s="68"/>
      <c r="L71" s="68" t="s">
        <v>157</v>
      </c>
      <c r="M71" s="68" t="s">
        <v>35</v>
      </c>
      <c r="N71" s="69" t="str">
        <f>_xlfn.IFNA(VLOOKUP(C71,'[1]SW with Avail'!A:S,18,FALSE),"")</f>
        <v>2026W18</v>
      </c>
      <c r="O71" s="63" t="s">
        <v>40</v>
      </c>
      <c r="P71" s="66">
        <f t="shared" si="1"/>
        <v>0</v>
      </c>
    </row>
    <row r="72" spans="1:16" s="63" customFormat="1" ht="13.5" x14ac:dyDescent="0.25">
      <c r="A72" s="63">
        <v>1002233</v>
      </c>
      <c r="B72" s="63" t="s">
        <v>29</v>
      </c>
      <c r="C72" s="63" t="s">
        <v>158</v>
      </c>
      <c r="D72" s="63" t="s">
        <v>154</v>
      </c>
      <c r="E72" s="64" t="s">
        <v>32</v>
      </c>
      <c r="F72" s="63" t="s">
        <v>147</v>
      </c>
      <c r="G72" s="65">
        <v>35</v>
      </c>
      <c r="H72" s="63">
        <f t="shared" si="0"/>
        <v>0</v>
      </c>
      <c r="I72" s="66">
        <v>16</v>
      </c>
      <c r="J72" s="67"/>
      <c r="K72" s="68"/>
      <c r="L72" s="68" t="s">
        <v>159</v>
      </c>
      <c r="M72" s="68" t="s">
        <v>35</v>
      </c>
      <c r="N72" s="69" t="str">
        <f>_xlfn.IFNA(VLOOKUP(C72,'[1]SW with Avail'!A:S,18,FALSE),"")</f>
        <v>2026W18</v>
      </c>
      <c r="O72" s="63" t="s">
        <v>40</v>
      </c>
      <c r="P72" s="66">
        <f t="shared" si="1"/>
        <v>0</v>
      </c>
    </row>
    <row r="73" spans="1:16" s="63" customFormat="1" ht="13.5" x14ac:dyDescent="0.25">
      <c r="A73" s="63">
        <v>1002235</v>
      </c>
      <c r="B73" s="63" t="s">
        <v>29</v>
      </c>
      <c r="C73" s="63" t="s">
        <v>160</v>
      </c>
      <c r="D73" s="63" t="s">
        <v>154</v>
      </c>
      <c r="E73" s="64" t="s">
        <v>32</v>
      </c>
      <c r="F73" s="63" t="s">
        <v>147</v>
      </c>
      <c r="G73" s="65">
        <v>233</v>
      </c>
      <c r="H73" s="63">
        <f t="shared" si="0"/>
        <v>0</v>
      </c>
      <c r="I73" s="66">
        <v>16</v>
      </c>
      <c r="J73" s="67"/>
      <c r="K73" s="68"/>
      <c r="L73" s="68" t="s">
        <v>161</v>
      </c>
      <c r="M73" s="68" t="s">
        <v>35</v>
      </c>
      <c r="N73" s="69" t="str">
        <f>_xlfn.IFNA(VLOOKUP(C73,'[1]SW with Avail'!A:S,18,FALSE),"")</f>
        <v>2026W18</v>
      </c>
      <c r="O73" s="63" t="s">
        <v>36</v>
      </c>
      <c r="P73" s="66">
        <f t="shared" si="1"/>
        <v>0</v>
      </c>
    </row>
    <row r="74" spans="1:16" s="63" customFormat="1" ht="13.5" x14ac:dyDescent="0.25">
      <c r="A74" s="63">
        <v>1002236</v>
      </c>
      <c r="B74" s="63" t="s">
        <v>29</v>
      </c>
      <c r="C74" s="63" t="s">
        <v>162</v>
      </c>
      <c r="D74" s="63" t="s">
        <v>154</v>
      </c>
      <c r="E74" s="64" t="s">
        <v>32</v>
      </c>
      <c r="F74" s="63" t="s">
        <v>147</v>
      </c>
      <c r="G74" s="65">
        <v>204</v>
      </c>
      <c r="H74" s="63">
        <f t="shared" si="0"/>
        <v>0</v>
      </c>
      <c r="I74" s="66">
        <v>16</v>
      </c>
      <c r="J74" s="67"/>
      <c r="K74" s="68"/>
      <c r="L74" s="68" t="s">
        <v>163</v>
      </c>
      <c r="M74" s="68" t="s">
        <v>35</v>
      </c>
      <c r="N74" s="69" t="str">
        <f>_xlfn.IFNA(VLOOKUP(C74,'[1]SW with Avail'!A:S,18,FALSE),"")</f>
        <v>2026W18</v>
      </c>
      <c r="O74" s="63" t="s">
        <v>40</v>
      </c>
      <c r="P74" s="66">
        <f t="shared" si="1"/>
        <v>0</v>
      </c>
    </row>
    <row r="75" spans="1:16" s="63" customFormat="1" ht="13.5" x14ac:dyDescent="0.25">
      <c r="A75" s="63">
        <v>1002237</v>
      </c>
      <c r="B75" s="63" t="s">
        <v>29</v>
      </c>
      <c r="C75" s="63" t="s">
        <v>164</v>
      </c>
      <c r="D75" s="63" t="s">
        <v>154</v>
      </c>
      <c r="E75" s="64" t="s">
        <v>32</v>
      </c>
      <c r="F75" s="63" t="s">
        <v>147</v>
      </c>
      <c r="G75" s="65">
        <v>852</v>
      </c>
      <c r="H75" s="63">
        <f t="shared" si="0"/>
        <v>0</v>
      </c>
      <c r="I75" s="66">
        <v>16</v>
      </c>
      <c r="J75" s="67"/>
      <c r="K75" s="68"/>
      <c r="L75" s="68" t="s">
        <v>165</v>
      </c>
      <c r="M75" s="68" t="s">
        <v>35</v>
      </c>
      <c r="N75" s="69" t="str">
        <f>_xlfn.IFNA(VLOOKUP(C75,'[1]SW with Avail'!A:S,18,FALSE),"")</f>
        <v>2026W18</v>
      </c>
      <c r="O75" s="63" t="s">
        <v>40</v>
      </c>
      <c r="P75" s="66">
        <f t="shared" si="1"/>
        <v>0</v>
      </c>
    </row>
    <row r="76" spans="1:16" s="63" customFormat="1" ht="13.5" x14ac:dyDescent="0.25">
      <c r="A76" s="63">
        <v>1002199</v>
      </c>
      <c r="B76" s="63" t="s">
        <v>29</v>
      </c>
      <c r="C76" s="63" t="s">
        <v>166</v>
      </c>
      <c r="D76" s="63" t="s">
        <v>154</v>
      </c>
      <c r="E76" s="64" t="s">
        <v>167</v>
      </c>
      <c r="F76" s="63" t="s">
        <v>147</v>
      </c>
      <c r="G76" s="65">
        <v>350</v>
      </c>
      <c r="H76" s="63">
        <f t="shared" si="0"/>
        <v>0</v>
      </c>
      <c r="I76" s="66">
        <v>32</v>
      </c>
      <c r="J76" s="67"/>
      <c r="K76" s="68"/>
      <c r="L76" s="68" t="s">
        <v>168</v>
      </c>
      <c r="M76" s="68" t="s">
        <v>35</v>
      </c>
      <c r="N76" s="69" t="str">
        <f>_xlfn.IFNA(VLOOKUP(C76,'[1]SW with Avail'!A:S,18,FALSE),"")</f>
        <v>2026W18</v>
      </c>
      <c r="O76" s="63" t="s">
        <v>40</v>
      </c>
      <c r="P76" s="66">
        <f t="shared" si="1"/>
        <v>0</v>
      </c>
    </row>
    <row r="77" spans="1:16" s="63" customFormat="1" ht="13.5" x14ac:dyDescent="0.25">
      <c r="A77" s="63">
        <v>1002200</v>
      </c>
      <c r="B77" s="63" t="s">
        <v>29</v>
      </c>
      <c r="C77" s="63" t="s">
        <v>169</v>
      </c>
      <c r="D77" s="63" t="s">
        <v>154</v>
      </c>
      <c r="E77" s="64" t="s">
        <v>167</v>
      </c>
      <c r="F77" s="63" t="s">
        <v>147</v>
      </c>
      <c r="G77" s="65">
        <v>7</v>
      </c>
      <c r="H77" s="63">
        <f t="shared" si="0"/>
        <v>0</v>
      </c>
      <c r="I77" s="66">
        <v>32</v>
      </c>
      <c r="J77" s="67"/>
      <c r="K77" s="68"/>
      <c r="L77" s="68" t="s">
        <v>170</v>
      </c>
      <c r="M77" s="68" t="s">
        <v>35</v>
      </c>
      <c r="N77" s="69" t="str">
        <f>_xlfn.IFNA(VLOOKUP(C77,'[1]SW with Avail'!A:S,18,FALSE),"")</f>
        <v>2026W18</v>
      </c>
      <c r="O77" s="63" t="s">
        <v>36</v>
      </c>
      <c r="P77" s="66">
        <f t="shared" si="1"/>
        <v>0</v>
      </c>
    </row>
    <row r="78" spans="1:16" s="63" customFormat="1" ht="13.5" x14ac:dyDescent="0.25">
      <c r="A78" s="63">
        <v>1002201</v>
      </c>
      <c r="B78" s="63" t="s">
        <v>29</v>
      </c>
      <c r="C78" s="63" t="s">
        <v>171</v>
      </c>
      <c r="D78" s="63" t="s">
        <v>154</v>
      </c>
      <c r="E78" s="64" t="s">
        <v>167</v>
      </c>
      <c r="F78" s="63" t="s">
        <v>147</v>
      </c>
      <c r="G78" s="65">
        <v>29</v>
      </c>
      <c r="H78" s="63">
        <f t="shared" si="0"/>
        <v>0</v>
      </c>
      <c r="I78" s="66">
        <v>32</v>
      </c>
      <c r="J78" s="67"/>
      <c r="K78" s="68"/>
      <c r="L78" s="68" t="s">
        <v>172</v>
      </c>
      <c r="M78" s="68" t="s">
        <v>35</v>
      </c>
      <c r="N78" s="69" t="str">
        <f>_xlfn.IFNA(VLOOKUP(C78,'[1]SW with Avail'!A:S,18,FALSE),"")</f>
        <v>2026W18</v>
      </c>
      <c r="O78" s="63" t="s">
        <v>40</v>
      </c>
      <c r="P78" s="66">
        <f t="shared" si="1"/>
        <v>0</v>
      </c>
    </row>
    <row r="79" spans="1:16" s="63" customFormat="1" ht="13.5" x14ac:dyDescent="0.25">
      <c r="A79" s="63">
        <v>1001910</v>
      </c>
      <c r="B79" s="63" t="s">
        <v>29</v>
      </c>
      <c r="C79" s="63" t="s">
        <v>173</v>
      </c>
      <c r="D79" s="63" t="s">
        <v>154</v>
      </c>
      <c r="E79" s="64" t="s">
        <v>167</v>
      </c>
      <c r="F79" s="63" t="s">
        <v>147</v>
      </c>
      <c r="G79" s="65">
        <v>787</v>
      </c>
      <c r="H79" s="63">
        <f t="shared" si="0"/>
        <v>0</v>
      </c>
      <c r="I79" s="66">
        <v>32</v>
      </c>
      <c r="J79" s="67"/>
      <c r="K79" s="68"/>
      <c r="L79" s="68" t="s">
        <v>174</v>
      </c>
      <c r="M79" s="68" t="s">
        <v>35</v>
      </c>
      <c r="N79" s="69" t="str">
        <f>_xlfn.IFNA(VLOOKUP(C79,'[1]SW with Avail'!A:S,18,FALSE),"")</f>
        <v>2026W18</v>
      </c>
      <c r="O79" s="63" t="s">
        <v>40</v>
      </c>
      <c r="P79" s="66">
        <f t="shared" si="1"/>
        <v>0</v>
      </c>
    </row>
    <row r="80" spans="1:16" s="63" customFormat="1" ht="13.5" x14ac:dyDescent="0.25">
      <c r="A80" s="63">
        <v>1001893</v>
      </c>
      <c r="B80" s="63" t="s">
        <v>29</v>
      </c>
      <c r="C80" s="63" t="s">
        <v>175</v>
      </c>
      <c r="D80" s="63" t="s">
        <v>146</v>
      </c>
      <c r="E80" s="64" t="s">
        <v>167</v>
      </c>
      <c r="F80" s="63" t="s">
        <v>147</v>
      </c>
      <c r="G80" s="65">
        <v>32</v>
      </c>
      <c r="H80" s="63">
        <f t="shared" ref="H80:H143" si="2">IF(ISBLANK(C80),"",IF(ISBLANK(J80),0,J80))</f>
        <v>0</v>
      </c>
      <c r="I80" s="66">
        <v>32</v>
      </c>
      <c r="J80" s="67"/>
      <c r="K80" s="68"/>
      <c r="L80" s="68" t="s">
        <v>176</v>
      </c>
      <c r="M80" s="68" t="s">
        <v>35</v>
      </c>
      <c r="N80" s="69" t="str">
        <f>_xlfn.IFNA(VLOOKUP(C80,'[1]SW with Avail'!A:S,18,FALSE),"")</f>
        <v>2026W18</v>
      </c>
      <c r="O80" s="63" t="s">
        <v>36</v>
      </c>
      <c r="P80" s="66">
        <f t="shared" si="1"/>
        <v>0</v>
      </c>
    </row>
    <row r="81" spans="1:16" s="63" customFormat="1" ht="13.5" x14ac:dyDescent="0.25">
      <c r="A81" s="63">
        <v>1002202</v>
      </c>
      <c r="B81" s="63" t="s">
        <v>29</v>
      </c>
      <c r="C81" s="63" t="s">
        <v>177</v>
      </c>
      <c r="D81" s="63" t="s">
        <v>154</v>
      </c>
      <c r="E81" s="64" t="s">
        <v>167</v>
      </c>
      <c r="F81" s="63" t="s">
        <v>147</v>
      </c>
      <c r="G81" s="65">
        <v>162</v>
      </c>
      <c r="H81" s="63">
        <f t="shared" si="2"/>
        <v>0</v>
      </c>
      <c r="I81" s="66">
        <v>32</v>
      </c>
      <c r="J81" s="67"/>
      <c r="K81" s="68"/>
      <c r="L81" s="68" t="s">
        <v>178</v>
      </c>
      <c r="M81" s="68" t="s">
        <v>35</v>
      </c>
      <c r="N81" s="69" t="str">
        <f>_xlfn.IFNA(VLOOKUP(C81,'[1]SW with Avail'!A:S,18,FALSE),"")</f>
        <v>2026W18</v>
      </c>
      <c r="O81" s="63" t="s">
        <v>36</v>
      </c>
      <c r="P81" s="66">
        <f t="shared" ref="P81:P144" si="3">I81*J81</f>
        <v>0</v>
      </c>
    </row>
    <row r="82" spans="1:16" s="63" customFormat="1" ht="13.5" x14ac:dyDescent="0.25">
      <c r="A82" s="63">
        <v>1002206</v>
      </c>
      <c r="B82" s="63" t="s">
        <v>29</v>
      </c>
      <c r="C82" s="63" t="s">
        <v>179</v>
      </c>
      <c r="D82" s="63" t="s">
        <v>154</v>
      </c>
      <c r="E82" s="64" t="s">
        <v>167</v>
      </c>
      <c r="F82" s="63" t="s">
        <v>147</v>
      </c>
      <c r="G82" s="65">
        <v>2</v>
      </c>
      <c r="H82" s="63">
        <f t="shared" si="2"/>
        <v>0</v>
      </c>
      <c r="I82" s="66">
        <v>32</v>
      </c>
      <c r="J82" s="67"/>
      <c r="K82" s="68"/>
      <c r="L82" s="68" t="s">
        <v>180</v>
      </c>
      <c r="M82" s="68" t="s">
        <v>35</v>
      </c>
      <c r="N82" s="69" t="str">
        <f>_xlfn.IFNA(VLOOKUP(C82,'[1]SW with Avail'!A:S,18,FALSE),"")</f>
        <v>2026W18</v>
      </c>
      <c r="O82" s="63" t="s">
        <v>36</v>
      </c>
      <c r="P82" s="66">
        <f t="shared" si="3"/>
        <v>0</v>
      </c>
    </row>
    <row r="83" spans="1:16" s="63" customFormat="1" ht="13.5" x14ac:dyDescent="0.25">
      <c r="A83" s="63">
        <v>1001907</v>
      </c>
      <c r="B83" s="63" t="s">
        <v>29</v>
      </c>
      <c r="C83" s="63" t="s">
        <v>181</v>
      </c>
      <c r="D83" s="63" t="s">
        <v>146</v>
      </c>
      <c r="E83" s="64" t="s">
        <v>32</v>
      </c>
      <c r="F83" s="63" t="s">
        <v>147</v>
      </c>
      <c r="G83" s="65">
        <v>25</v>
      </c>
      <c r="H83" s="63">
        <f t="shared" si="2"/>
        <v>0</v>
      </c>
      <c r="I83" s="66">
        <v>16</v>
      </c>
      <c r="J83" s="67"/>
      <c r="K83" s="68"/>
      <c r="L83" s="68" t="s">
        <v>182</v>
      </c>
      <c r="M83" s="68" t="s">
        <v>35</v>
      </c>
      <c r="N83" s="69" t="str">
        <f>_xlfn.IFNA(VLOOKUP(C83,'[1]SW with Avail'!A:S,18,FALSE),"")</f>
        <v>2026W18</v>
      </c>
      <c r="O83" s="63" t="s">
        <v>36</v>
      </c>
      <c r="P83" s="66">
        <f t="shared" si="3"/>
        <v>0</v>
      </c>
    </row>
    <row r="84" spans="1:16" s="63" customFormat="1" ht="13.5" x14ac:dyDescent="0.25">
      <c r="A84" s="63">
        <v>1002238</v>
      </c>
      <c r="B84" s="63" t="s">
        <v>29</v>
      </c>
      <c r="C84" s="63" t="s">
        <v>183</v>
      </c>
      <c r="D84" s="63" t="s">
        <v>154</v>
      </c>
      <c r="E84" s="64" t="s">
        <v>32</v>
      </c>
      <c r="F84" s="63" t="s">
        <v>147</v>
      </c>
      <c r="G84" s="65">
        <v>1117</v>
      </c>
      <c r="H84" s="63">
        <f t="shared" si="2"/>
        <v>0</v>
      </c>
      <c r="I84" s="66">
        <v>16</v>
      </c>
      <c r="J84" s="67"/>
      <c r="K84" s="68"/>
      <c r="L84" s="68" t="s">
        <v>184</v>
      </c>
      <c r="M84" s="68" t="s">
        <v>35</v>
      </c>
      <c r="N84" s="69" t="str">
        <f>_xlfn.IFNA(VLOOKUP(C84,'[1]SW with Avail'!A:S,18,FALSE),"")</f>
        <v>2026W18</v>
      </c>
      <c r="O84" s="63" t="s">
        <v>36</v>
      </c>
      <c r="P84" s="66">
        <f t="shared" si="3"/>
        <v>0</v>
      </c>
    </row>
    <row r="85" spans="1:16" s="63" customFormat="1" ht="13.5" x14ac:dyDescent="0.25">
      <c r="A85" s="63">
        <v>1002239</v>
      </c>
      <c r="B85" s="63" t="s">
        <v>29</v>
      </c>
      <c r="C85" s="63" t="s">
        <v>185</v>
      </c>
      <c r="D85" s="63" t="s">
        <v>154</v>
      </c>
      <c r="E85" s="64" t="s">
        <v>186</v>
      </c>
      <c r="F85" s="63" t="s">
        <v>147</v>
      </c>
      <c r="G85" s="65">
        <v>2</v>
      </c>
      <c r="H85" s="63">
        <f t="shared" si="2"/>
        <v>0</v>
      </c>
      <c r="I85" s="66">
        <v>11.85</v>
      </c>
      <c r="J85" s="67"/>
      <c r="K85" s="68"/>
      <c r="L85" s="68" t="s">
        <v>187</v>
      </c>
      <c r="M85" s="68" t="s">
        <v>35</v>
      </c>
      <c r="N85" s="69" t="str">
        <f>_xlfn.IFNA(VLOOKUP(C85,'[1]SW with Avail'!A:S,18,FALSE),"")</f>
        <v>2026W18</v>
      </c>
      <c r="O85" s="63" t="s">
        <v>36</v>
      </c>
      <c r="P85" s="66">
        <f t="shared" si="3"/>
        <v>0</v>
      </c>
    </row>
    <row r="86" spans="1:16" s="63" customFormat="1" ht="13.5" x14ac:dyDescent="0.25">
      <c r="A86" s="63">
        <v>1002217</v>
      </c>
      <c r="B86" s="63" t="s">
        <v>29</v>
      </c>
      <c r="C86" s="63" t="s">
        <v>188</v>
      </c>
      <c r="D86" s="63" t="s">
        <v>189</v>
      </c>
      <c r="E86" s="64" t="s">
        <v>107</v>
      </c>
      <c r="F86" s="63" t="s">
        <v>147</v>
      </c>
      <c r="G86" s="65">
        <v>197</v>
      </c>
      <c r="H86" s="63">
        <f t="shared" si="2"/>
        <v>0</v>
      </c>
      <c r="I86" s="66">
        <v>6.25</v>
      </c>
      <c r="J86" s="67"/>
      <c r="K86" s="68"/>
      <c r="L86" s="68" t="s">
        <v>190</v>
      </c>
      <c r="M86" s="68" t="s">
        <v>35</v>
      </c>
      <c r="N86" s="69" t="str">
        <f>_xlfn.IFNA(VLOOKUP(C86,'[1]SW with Avail'!A:S,18,FALSE),"")</f>
        <v>2026W18</v>
      </c>
      <c r="O86" s="63" t="s">
        <v>40</v>
      </c>
      <c r="P86" s="66">
        <f t="shared" si="3"/>
        <v>0</v>
      </c>
    </row>
    <row r="87" spans="1:16" s="63" customFormat="1" ht="13.5" x14ac:dyDescent="0.25">
      <c r="A87" s="63">
        <v>1001925</v>
      </c>
      <c r="B87" s="63" t="s">
        <v>29</v>
      </c>
      <c r="C87" s="63" t="s">
        <v>191</v>
      </c>
      <c r="D87" s="63" t="s">
        <v>146</v>
      </c>
      <c r="E87" s="64" t="s">
        <v>32</v>
      </c>
      <c r="F87" s="63" t="s">
        <v>147</v>
      </c>
      <c r="G87" s="65">
        <v>338</v>
      </c>
      <c r="H87" s="63">
        <f t="shared" si="2"/>
        <v>0</v>
      </c>
      <c r="I87" s="66">
        <v>16</v>
      </c>
      <c r="J87" s="67"/>
      <c r="K87" s="68"/>
      <c r="L87" s="68" t="s">
        <v>192</v>
      </c>
      <c r="M87" s="68" t="s">
        <v>35</v>
      </c>
      <c r="N87" s="69" t="str">
        <f>_xlfn.IFNA(VLOOKUP(C87,'[1]SW with Avail'!A:S,18,FALSE),"")</f>
        <v>2026W18</v>
      </c>
      <c r="O87" s="63" t="s">
        <v>36</v>
      </c>
      <c r="P87" s="66">
        <f t="shared" si="3"/>
        <v>0</v>
      </c>
    </row>
    <row r="88" spans="1:16" s="63" customFormat="1" ht="13.5" x14ac:dyDescent="0.25">
      <c r="A88" s="63">
        <v>1001931</v>
      </c>
      <c r="B88" s="63" t="s">
        <v>29</v>
      </c>
      <c r="C88" s="63" t="s">
        <v>193</v>
      </c>
      <c r="D88" s="63" t="s">
        <v>146</v>
      </c>
      <c r="E88" s="64" t="s">
        <v>32</v>
      </c>
      <c r="F88" s="63" t="s">
        <v>147</v>
      </c>
      <c r="G88" s="65">
        <v>280</v>
      </c>
      <c r="H88" s="63">
        <f t="shared" si="2"/>
        <v>0</v>
      </c>
      <c r="I88" s="66">
        <v>16</v>
      </c>
      <c r="J88" s="67"/>
      <c r="K88" s="68"/>
      <c r="L88" s="68" t="s">
        <v>194</v>
      </c>
      <c r="M88" s="68" t="s">
        <v>35</v>
      </c>
      <c r="N88" s="69" t="str">
        <f>_xlfn.IFNA(VLOOKUP(C88,'[1]SW with Avail'!A:S,18,FALSE),"")</f>
        <v>2026W18</v>
      </c>
      <c r="O88" s="63" t="s">
        <v>36</v>
      </c>
      <c r="P88" s="66">
        <f t="shared" si="3"/>
        <v>0</v>
      </c>
    </row>
    <row r="89" spans="1:16" s="63" customFormat="1" ht="13.5" x14ac:dyDescent="0.25">
      <c r="A89" s="63">
        <v>1002353</v>
      </c>
      <c r="B89" s="63" t="s">
        <v>29</v>
      </c>
      <c r="C89" s="63" t="s">
        <v>195</v>
      </c>
      <c r="D89" s="63" t="s">
        <v>146</v>
      </c>
      <c r="E89" s="64" t="s">
        <v>32</v>
      </c>
      <c r="F89" s="63" t="s">
        <v>147</v>
      </c>
      <c r="G89" s="65">
        <v>917</v>
      </c>
      <c r="H89" s="63">
        <f t="shared" si="2"/>
        <v>0</v>
      </c>
      <c r="I89" s="66">
        <v>16</v>
      </c>
      <c r="J89" s="67"/>
      <c r="K89" s="68"/>
      <c r="L89" s="68" t="s">
        <v>196</v>
      </c>
      <c r="M89" s="68" t="s">
        <v>35</v>
      </c>
      <c r="N89" s="69" t="str">
        <f>_xlfn.IFNA(VLOOKUP(C89,'[1]SW with Avail'!A:S,18,FALSE),"")</f>
        <v>2026W18</v>
      </c>
      <c r="O89" s="63" t="s">
        <v>36</v>
      </c>
      <c r="P89" s="66">
        <f t="shared" si="3"/>
        <v>0</v>
      </c>
    </row>
    <row r="90" spans="1:16" s="63" customFormat="1" ht="13.5" x14ac:dyDescent="0.25">
      <c r="A90" s="63">
        <v>1002220</v>
      </c>
      <c r="B90" s="63" t="s">
        <v>29</v>
      </c>
      <c r="C90" s="63" t="s">
        <v>197</v>
      </c>
      <c r="D90" s="63" t="s">
        <v>31</v>
      </c>
      <c r="E90" s="64" t="s">
        <v>32</v>
      </c>
      <c r="F90" s="63" t="s">
        <v>147</v>
      </c>
      <c r="G90" s="65">
        <v>35</v>
      </c>
      <c r="H90" s="63">
        <f t="shared" si="2"/>
        <v>0</v>
      </c>
      <c r="I90" s="66">
        <v>17.25</v>
      </c>
      <c r="J90" s="67"/>
      <c r="K90" s="68"/>
      <c r="L90" s="68" t="s">
        <v>198</v>
      </c>
      <c r="M90" s="68" t="s">
        <v>35</v>
      </c>
      <c r="N90" s="69" t="str">
        <f>_xlfn.IFNA(VLOOKUP(C90,'[1]SW with Avail'!A:S,18,FALSE),"")</f>
        <v>2026W18</v>
      </c>
      <c r="O90" s="63" t="s">
        <v>36</v>
      </c>
      <c r="P90" s="66">
        <f t="shared" si="3"/>
        <v>0</v>
      </c>
    </row>
    <row r="91" spans="1:16" s="63" customFormat="1" ht="13.5" x14ac:dyDescent="0.25">
      <c r="A91" s="63">
        <v>1002223</v>
      </c>
      <c r="B91" s="63" t="s">
        <v>29</v>
      </c>
      <c r="C91" s="63" t="s">
        <v>199</v>
      </c>
      <c r="D91" s="63" t="s">
        <v>31</v>
      </c>
      <c r="E91" s="64" t="s">
        <v>32</v>
      </c>
      <c r="F91" s="63" t="s">
        <v>147</v>
      </c>
      <c r="G91" s="65">
        <v>50</v>
      </c>
      <c r="H91" s="63">
        <f t="shared" si="2"/>
        <v>0</v>
      </c>
      <c r="I91" s="66">
        <v>16</v>
      </c>
      <c r="J91" s="67"/>
      <c r="K91" s="68"/>
      <c r="L91" s="68" t="s">
        <v>200</v>
      </c>
      <c r="M91" s="68" t="s">
        <v>35</v>
      </c>
      <c r="N91" s="69" t="str">
        <f>_xlfn.IFNA(VLOOKUP(C91,'[1]SW with Avail'!A:S,18,FALSE),"")</f>
        <v>2026W18</v>
      </c>
      <c r="O91" s="63" t="s">
        <v>40</v>
      </c>
      <c r="P91" s="66">
        <f t="shared" si="3"/>
        <v>0</v>
      </c>
    </row>
    <row r="92" spans="1:16" s="63" customFormat="1" ht="13.5" x14ac:dyDescent="0.25">
      <c r="A92" s="63">
        <v>1001908</v>
      </c>
      <c r="B92" s="63" t="s">
        <v>29</v>
      </c>
      <c r="C92" s="63" t="s">
        <v>201</v>
      </c>
      <c r="D92" s="63" t="s">
        <v>31</v>
      </c>
      <c r="E92" s="64" t="s">
        <v>32</v>
      </c>
      <c r="F92" s="63" t="s">
        <v>147</v>
      </c>
      <c r="G92" s="65">
        <v>209</v>
      </c>
      <c r="H92" s="63">
        <f t="shared" si="2"/>
        <v>0</v>
      </c>
      <c r="I92" s="66">
        <v>16</v>
      </c>
      <c r="J92" s="67"/>
      <c r="K92" s="68"/>
      <c r="L92" s="68" t="s">
        <v>202</v>
      </c>
      <c r="M92" s="68" t="s">
        <v>35</v>
      </c>
      <c r="N92" s="69" t="str">
        <f>_xlfn.IFNA(VLOOKUP(C92,'[1]SW with Avail'!A:S,18,FALSE),"")</f>
        <v>2026W18</v>
      </c>
      <c r="O92" s="63" t="s">
        <v>40</v>
      </c>
      <c r="P92" s="66">
        <f t="shared" si="3"/>
        <v>0</v>
      </c>
    </row>
    <row r="93" spans="1:16" s="63" customFormat="1" ht="13.5" x14ac:dyDescent="0.25">
      <c r="A93" s="63">
        <v>1002226</v>
      </c>
      <c r="B93" s="63" t="s">
        <v>29</v>
      </c>
      <c r="C93" s="63" t="s">
        <v>203</v>
      </c>
      <c r="D93" s="63" t="s">
        <v>31</v>
      </c>
      <c r="E93" s="64" t="s">
        <v>32</v>
      </c>
      <c r="F93" s="63" t="s">
        <v>147</v>
      </c>
      <c r="G93" s="65">
        <v>216</v>
      </c>
      <c r="H93" s="63">
        <f t="shared" si="2"/>
        <v>0</v>
      </c>
      <c r="I93" s="66">
        <v>16</v>
      </c>
      <c r="J93" s="67"/>
      <c r="K93" s="68"/>
      <c r="L93" s="68" t="s">
        <v>204</v>
      </c>
      <c r="M93" s="68" t="s">
        <v>35</v>
      </c>
      <c r="N93" s="69" t="str">
        <f>_xlfn.IFNA(VLOOKUP(C93,'[1]SW with Avail'!A:S,18,FALSE),"")</f>
        <v>2026W18</v>
      </c>
      <c r="O93" s="63" t="s">
        <v>40</v>
      </c>
      <c r="P93" s="66">
        <f t="shared" si="3"/>
        <v>0</v>
      </c>
    </row>
    <row r="94" spans="1:16" s="63" customFormat="1" ht="13.5" x14ac:dyDescent="0.25">
      <c r="A94" s="63">
        <v>1002227</v>
      </c>
      <c r="B94" s="63" t="s">
        <v>29</v>
      </c>
      <c r="C94" s="63" t="s">
        <v>205</v>
      </c>
      <c r="D94" s="63" t="s">
        <v>31</v>
      </c>
      <c r="E94" s="64" t="s">
        <v>32</v>
      </c>
      <c r="F94" s="63" t="s">
        <v>147</v>
      </c>
      <c r="G94" s="65">
        <v>102</v>
      </c>
      <c r="H94" s="63">
        <f t="shared" si="2"/>
        <v>0</v>
      </c>
      <c r="I94" s="66">
        <v>16</v>
      </c>
      <c r="J94" s="67"/>
      <c r="K94" s="68"/>
      <c r="L94" s="68" t="s">
        <v>206</v>
      </c>
      <c r="M94" s="68" t="s">
        <v>35</v>
      </c>
      <c r="N94" s="69" t="str">
        <f>_xlfn.IFNA(VLOOKUP(C94,'[1]SW with Avail'!A:S,18,FALSE),"")</f>
        <v>2026W18</v>
      </c>
      <c r="O94" s="63" t="s">
        <v>40</v>
      </c>
      <c r="P94" s="66">
        <f t="shared" si="3"/>
        <v>0</v>
      </c>
    </row>
    <row r="95" spans="1:16" s="63" customFormat="1" ht="13.5" x14ac:dyDescent="0.25">
      <c r="A95" s="63">
        <v>1002228</v>
      </c>
      <c r="B95" s="63" t="s">
        <v>29</v>
      </c>
      <c r="C95" s="63" t="s">
        <v>207</v>
      </c>
      <c r="D95" s="63" t="s">
        <v>31</v>
      </c>
      <c r="E95" s="64" t="s">
        <v>32</v>
      </c>
      <c r="F95" s="63" t="s">
        <v>147</v>
      </c>
      <c r="G95" s="65">
        <v>127</v>
      </c>
      <c r="H95" s="63">
        <f t="shared" si="2"/>
        <v>0</v>
      </c>
      <c r="I95" s="66">
        <v>16</v>
      </c>
      <c r="J95" s="67"/>
      <c r="K95" s="68"/>
      <c r="L95" s="68" t="s">
        <v>208</v>
      </c>
      <c r="M95" s="68" t="s">
        <v>35</v>
      </c>
      <c r="N95" s="69" t="str">
        <f>_xlfn.IFNA(VLOOKUP(C95,'[1]SW with Avail'!A:S,18,FALSE),"")</f>
        <v>2026W18</v>
      </c>
      <c r="O95" s="63" t="s">
        <v>40</v>
      </c>
      <c r="P95" s="66">
        <f t="shared" si="3"/>
        <v>0</v>
      </c>
    </row>
    <row r="96" spans="1:16" s="63" customFormat="1" ht="13.5" x14ac:dyDescent="0.25">
      <c r="A96" s="63">
        <v>1002037</v>
      </c>
      <c r="B96" s="63" t="s">
        <v>29</v>
      </c>
      <c r="C96" s="63" t="s">
        <v>209</v>
      </c>
      <c r="D96" s="63" t="s">
        <v>31</v>
      </c>
      <c r="E96" s="64" t="s">
        <v>32</v>
      </c>
      <c r="F96" s="63" t="s">
        <v>147</v>
      </c>
      <c r="G96" s="65">
        <v>38</v>
      </c>
      <c r="H96" s="63">
        <f t="shared" si="2"/>
        <v>0</v>
      </c>
      <c r="I96" s="66">
        <v>16</v>
      </c>
      <c r="J96" s="67"/>
      <c r="K96" s="68"/>
      <c r="L96" s="68" t="s">
        <v>210</v>
      </c>
      <c r="M96" s="68" t="s">
        <v>35</v>
      </c>
      <c r="N96" s="69" t="str">
        <f>_xlfn.IFNA(VLOOKUP(C96,'[1]SW with Avail'!A:S,18,FALSE),"")</f>
        <v>2026W18</v>
      </c>
      <c r="O96" s="63" t="s">
        <v>40</v>
      </c>
      <c r="P96" s="66">
        <f t="shared" si="3"/>
        <v>0</v>
      </c>
    </row>
    <row r="97" spans="1:16" s="63" customFormat="1" ht="13.5" x14ac:dyDescent="0.25">
      <c r="A97" s="63">
        <v>1002230</v>
      </c>
      <c r="B97" s="63" t="s">
        <v>29</v>
      </c>
      <c r="C97" s="63" t="s">
        <v>211</v>
      </c>
      <c r="D97" s="63" t="s">
        <v>31</v>
      </c>
      <c r="E97" s="64" t="s">
        <v>32</v>
      </c>
      <c r="F97" s="63" t="s">
        <v>147</v>
      </c>
      <c r="G97" s="65">
        <v>13</v>
      </c>
      <c r="H97" s="63">
        <f t="shared" si="2"/>
        <v>0</v>
      </c>
      <c r="I97" s="66">
        <v>17.25</v>
      </c>
      <c r="J97" s="67"/>
      <c r="K97" s="68"/>
      <c r="L97" s="68" t="s">
        <v>212</v>
      </c>
      <c r="M97" s="68" t="s">
        <v>35</v>
      </c>
      <c r="N97" s="69" t="str">
        <f>_xlfn.IFNA(VLOOKUP(C97,'[1]SW with Avail'!A:S,18,FALSE),"")</f>
        <v>2026W18</v>
      </c>
      <c r="O97" s="63" t="s">
        <v>40</v>
      </c>
      <c r="P97" s="66">
        <f t="shared" si="3"/>
        <v>0</v>
      </c>
    </row>
    <row r="98" spans="1:16" s="63" customFormat="1" ht="13.5" x14ac:dyDescent="0.25">
      <c r="A98" s="63">
        <v>1002231</v>
      </c>
      <c r="B98" s="63" t="s">
        <v>29</v>
      </c>
      <c r="C98" s="63" t="s">
        <v>213</v>
      </c>
      <c r="D98" s="63" t="s">
        <v>31</v>
      </c>
      <c r="E98" s="64" t="s">
        <v>32</v>
      </c>
      <c r="F98" s="63" t="s">
        <v>147</v>
      </c>
      <c r="G98" s="65">
        <v>190</v>
      </c>
      <c r="H98" s="63">
        <f t="shared" si="2"/>
        <v>0</v>
      </c>
      <c r="I98" s="66">
        <v>17.25</v>
      </c>
      <c r="J98" s="67"/>
      <c r="K98" s="68"/>
      <c r="L98" s="68" t="s">
        <v>214</v>
      </c>
      <c r="M98" s="68" t="s">
        <v>35</v>
      </c>
      <c r="N98" s="69" t="str">
        <f>_xlfn.IFNA(VLOOKUP(C98,'[1]SW with Avail'!A:S,18,FALSE),"")</f>
        <v>2026W18</v>
      </c>
      <c r="O98" s="63" t="s">
        <v>40</v>
      </c>
      <c r="P98" s="66">
        <f t="shared" si="3"/>
        <v>0</v>
      </c>
    </row>
    <row r="99" spans="1:16" s="63" customFormat="1" ht="13.5" x14ac:dyDescent="0.25">
      <c r="A99" s="63">
        <v>1002243</v>
      </c>
      <c r="B99" s="63" t="s">
        <v>29</v>
      </c>
      <c r="C99" s="63" t="s">
        <v>215</v>
      </c>
      <c r="D99" s="63" t="s">
        <v>154</v>
      </c>
      <c r="E99" s="64" t="s">
        <v>32</v>
      </c>
      <c r="F99" s="63" t="s">
        <v>147</v>
      </c>
      <c r="G99" s="65">
        <v>355</v>
      </c>
      <c r="H99" s="63">
        <f t="shared" si="2"/>
        <v>0</v>
      </c>
      <c r="I99" s="66">
        <v>16</v>
      </c>
      <c r="J99" s="67"/>
      <c r="K99" s="68"/>
      <c r="L99" s="68" t="s">
        <v>216</v>
      </c>
      <c r="M99" s="68" t="s">
        <v>35</v>
      </c>
      <c r="N99" s="69" t="str">
        <f>_xlfn.IFNA(VLOOKUP(C99,'[1]SW with Avail'!A:S,18,FALSE),"")</f>
        <v>2026W18</v>
      </c>
      <c r="O99" s="63" t="s">
        <v>36</v>
      </c>
      <c r="P99" s="66">
        <f t="shared" si="3"/>
        <v>0</v>
      </c>
    </row>
    <row r="100" spans="1:16" s="63" customFormat="1" ht="13.5" x14ac:dyDescent="0.25">
      <c r="A100" s="63">
        <v>1000523</v>
      </c>
      <c r="B100" s="63" t="s">
        <v>29</v>
      </c>
      <c r="C100" s="63" t="s">
        <v>217</v>
      </c>
      <c r="D100" s="63" t="s">
        <v>58</v>
      </c>
      <c r="E100" s="64" t="s">
        <v>218</v>
      </c>
      <c r="F100" s="63" t="s">
        <v>219</v>
      </c>
      <c r="G100" s="65">
        <v>87</v>
      </c>
      <c r="H100" s="63">
        <f t="shared" si="2"/>
        <v>0</v>
      </c>
      <c r="I100" s="66">
        <v>44</v>
      </c>
      <c r="J100" s="67"/>
      <c r="K100" s="68"/>
      <c r="L100" s="68" t="s">
        <v>220</v>
      </c>
      <c r="M100" s="68" t="s">
        <v>35</v>
      </c>
      <c r="N100" s="69" t="str">
        <f>_xlfn.IFNA(VLOOKUP(C100,'[1]SW with Avail'!A:S,18,FALSE),"")</f>
        <v/>
      </c>
      <c r="O100" s="63" t="s">
        <v>40</v>
      </c>
      <c r="P100" s="66">
        <f t="shared" si="3"/>
        <v>0</v>
      </c>
    </row>
    <row r="101" spans="1:16" s="63" customFormat="1" ht="13.5" x14ac:dyDescent="0.25">
      <c r="A101" s="63">
        <v>1001251</v>
      </c>
      <c r="B101" s="63" t="s">
        <v>29</v>
      </c>
      <c r="C101" s="63" t="s">
        <v>221</v>
      </c>
      <c r="D101" s="63" t="s">
        <v>58</v>
      </c>
      <c r="E101" s="64" t="s">
        <v>32</v>
      </c>
      <c r="F101" s="63" t="s">
        <v>219</v>
      </c>
      <c r="G101" s="65">
        <v>155</v>
      </c>
      <c r="H101" s="63">
        <f t="shared" si="2"/>
        <v>0</v>
      </c>
      <c r="I101" s="66">
        <v>17.95</v>
      </c>
      <c r="J101" s="67"/>
      <c r="K101" s="68"/>
      <c r="L101" s="68" t="s">
        <v>222</v>
      </c>
      <c r="M101" s="68" t="s">
        <v>35</v>
      </c>
      <c r="N101" s="69" t="str">
        <f>_xlfn.IFNA(VLOOKUP(C101,'[1]SW with Avail'!A:S,18,FALSE),"")</f>
        <v/>
      </c>
      <c r="O101" s="63" t="s">
        <v>36</v>
      </c>
      <c r="P101" s="66">
        <f t="shared" si="3"/>
        <v>0</v>
      </c>
    </row>
    <row r="102" spans="1:16" s="63" customFormat="1" ht="13.5" x14ac:dyDescent="0.25">
      <c r="A102" s="63">
        <v>1000524</v>
      </c>
      <c r="B102" s="63" t="s">
        <v>29</v>
      </c>
      <c r="C102" s="63" t="s">
        <v>223</v>
      </c>
      <c r="D102" s="63" t="s">
        <v>58</v>
      </c>
      <c r="E102" s="64" t="s">
        <v>32</v>
      </c>
      <c r="F102" s="63" t="s">
        <v>219</v>
      </c>
      <c r="G102" s="65">
        <v>399</v>
      </c>
      <c r="H102" s="63">
        <f t="shared" si="2"/>
        <v>0</v>
      </c>
      <c r="I102" s="66">
        <v>17.95</v>
      </c>
      <c r="J102" s="67"/>
      <c r="K102" s="68"/>
      <c r="L102" s="68" t="s">
        <v>224</v>
      </c>
      <c r="M102" s="68" t="s">
        <v>35</v>
      </c>
      <c r="N102" s="69" t="str">
        <f>_xlfn.IFNA(VLOOKUP(C102,'[1]SW with Avail'!A:S,18,FALSE),"")</f>
        <v>2025W31</v>
      </c>
      <c r="O102" s="63" t="s">
        <v>40</v>
      </c>
      <c r="P102" s="66">
        <f t="shared" si="3"/>
        <v>0</v>
      </c>
    </row>
    <row r="103" spans="1:16" s="63" customFormat="1" ht="13.5" x14ac:dyDescent="0.25">
      <c r="A103" s="63">
        <v>1001119</v>
      </c>
      <c r="B103" s="63" t="s">
        <v>29</v>
      </c>
      <c r="C103" s="63" t="s">
        <v>225</v>
      </c>
      <c r="D103" s="63" t="s">
        <v>58</v>
      </c>
      <c r="E103" s="64" t="s">
        <v>32</v>
      </c>
      <c r="F103" s="63" t="s">
        <v>219</v>
      </c>
      <c r="G103" s="65">
        <v>81</v>
      </c>
      <c r="H103" s="63">
        <f t="shared" si="2"/>
        <v>0</v>
      </c>
      <c r="I103" s="66">
        <v>17.95</v>
      </c>
      <c r="J103" s="67"/>
      <c r="K103" s="68"/>
      <c r="L103" s="68" t="s">
        <v>226</v>
      </c>
      <c r="M103" s="68" t="s">
        <v>35</v>
      </c>
      <c r="N103" s="69" t="str">
        <f>_xlfn.IFNA(VLOOKUP(C103,'[1]SW with Avail'!A:S,18,FALSE),"")</f>
        <v>2025W31</v>
      </c>
      <c r="O103" s="63" t="s">
        <v>36</v>
      </c>
      <c r="P103" s="66">
        <f t="shared" si="3"/>
        <v>0</v>
      </c>
    </row>
    <row r="104" spans="1:16" s="63" customFormat="1" ht="13.5" x14ac:dyDescent="0.25">
      <c r="A104" s="63">
        <v>1001800</v>
      </c>
      <c r="B104" s="63" t="s">
        <v>29</v>
      </c>
      <c r="C104" s="63" t="s">
        <v>227</v>
      </c>
      <c r="D104" s="63" t="s">
        <v>58</v>
      </c>
      <c r="E104" s="64" t="s">
        <v>228</v>
      </c>
      <c r="F104" s="63" t="s">
        <v>219</v>
      </c>
      <c r="G104" s="65">
        <v>315</v>
      </c>
      <c r="H104" s="63">
        <f t="shared" si="2"/>
        <v>0</v>
      </c>
      <c r="I104" s="66">
        <v>23</v>
      </c>
      <c r="J104" s="67"/>
      <c r="K104" s="68"/>
      <c r="L104" s="68" t="s">
        <v>229</v>
      </c>
      <c r="M104" s="68" t="s">
        <v>35</v>
      </c>
      <c r="N104" s="69" t="str">
        <f>_xlfn.IFNA(VLOOKUP(C104,'[1]SW with Avail'!A:S,18,FALSE),"")</f>
        <v>2025W31</v>
      </c>
      <c r="O104" s="63" t="s">
        <v>36</v>
      </c>
      <c r="P104" s="66">
        <f t="shared" si="3"/>
        <v>0</v>
      </c>
    </row>
    <row r="105" spans="1:16" s="63" customFormat="1" ht="13.5" x14ac:dyDescent="0.25">
      <c r="A105" s="63">
        <v>1001802</v>
      </c>
      <c r="B105" s="63" t="s">
        <v>29</v>
      </c>
      <c r="C105" s="63" t="s">
        <v>230</v>
      </c>
      <c r="D105" s="63" t="s">
        <v>58</v>
      </c>
      <c r="E105" s="64" t="s">
        <v>228</v>
      </c>
      <c r="F105" s="63" t="s">
        <v>219</v>
      </c>
      <c r="G105" s="65">
        <v>457</v>
      </c>
      <c r="H105" s="63">
        <f t="shared" si="2"/>
        <v>0</v>
      </c>
      <c r="I105" s="66">
        <v>23</v>
      </c>
      <c r="J105" s="67"/>
      <c r="K105" s="68"/>
      <c r="L105" s="68" t="s">
        <v>231</v>
      </c>
      <c r="M105" s="68" t="s">
        <v>35</v>
      </c>
      <c r="N105" s="69" t="str">
        <f>_xlfn.IFNA(VLOOKUP(C105,'[1]SW with Avail'!A:S,18,FALSE),"")</f>
        <v>2025W31</v>
      </c>
      <c r="O105" s="63" t="s">
        <v>36</v>
      </c>
      <c r="P105" s="66">
        <f t="shared" si="3"/>
        <v>0</v>
      </c>
    </row>
    <row r="106" spans="1:16" s="63" customFormat="1" ht="13.5" x14ac:dyDescent="0.25">
      <c r="A106" s="63">
        <v>1001803</v>
      </c>
      <c r="B106" s="63" t="s">
        <v>29</v>
      </c>
      <c r="C106" s="63" t="s">
        <v>232</v>
      </c>
      <c r="D106" s="63" t="s">
        <v>58</v>
      </c>
      <c r="E106" s="64" t="s">
        <v>107</v>
      </c>
      <c r="F106" s="63" t="s">
        <v>219</v>
      </c>
      <c r="G106" s="65">
        <v>939</v>
      </c>
      <c r="H106" s="63">
        <f t="shared" si="2"/>
        <v>0</v>
      </c>
      <c r="I106" s="66">
        <v>11.95</v>
      </c>
      <c r="J106" s="67"/>
      <c r="K106" s="68"/>
      <c r="L106" s="68" t="s">
        <v>233</v>
      </c>
      <c r="M106" s="68" t="s">
        <v>35</v>
      </c>
      <c r="N106" s="69" t="str">
        <f>_xlfn.IFNA(VLOOKUP(C106,'[1]SW with Avail'!A:S,18,FALSE),"")</f>
        <v/>
      </c>
      <c r="O106" s="63" t="s">
        <v>36</v>
      </c>
      <c r="P106" s="66">
        <f t="shared" si="3"/>
        <v>0</v>
      </c>
    </row>
    <row r="107" spans="1:16" s="63" customFormat="1" ht="13.5" x14ac:dyDescent="0.25">
      <c r="A107" s="63">
        <v>1001805</v>
      </c>
      <c r="B107" s="63" t="s">
        <v>29</v>
      </c>
      <c r="C107" s="63" t="s">
        <v>234</v>
      </c>
      <c r="D107" s="63" t="s">
        <v>58</v>
      </c>
      <c r="E107" s="64" t="s">
        <v>228</v>
      </c>
      <c r="F107" s="63" t="s">
        <v>219</v>
      </c>
      <c r="G107" s="65">
        <v>2</v>
      </c>
      <c r="H107" s="63">
        <f t="shared" si="2"/>
        <v>0</v>
      </c>
      <c r="I107" s="66">
        <v>23</v>
      </c>
      <c r="J107" s="67"/>
      <c r="K107" s="68"/>
      <c r="L107" s="68" t="s">
        <v>235</v>
      </c>
      <c r="M107" s="68" t="s">
        <v>35</v>
      </c>
      <c r="N107" s="69" t="str">
        <f>_xlfn.IFNA(VLOOKUP(C107,'[1]SW with Avail'!A:S,18,FALSE),"")</f>
        <v>2025W31</v>
      </c>
      <c r="O107" s="63" t="s">
        <v>36</v>
      </c>
      <c r="P107" s="66">
        <f t="shared" si="3"/>
        <v>0</v>
      </c>
    </row>
    <row r="108" spans="1:16" s="63" customFormat="1" ht="13.5" x14ac:dyDescent="0.25">
      <c r="A108" s="63">
        <v>1001061</v>
      </c>
      <c r="B108" s="63" t="s">
        <v>29</v>
      </c>
      <c r="C108" s="63" t="s">
        <v>236</v>
      </c>
      <c r="D108" s="63" t="s">
        <v>58</v>
      </c>
      <c r="E108" s="64" t="s">
        <v>228</v>
      </c>
      <c r="F108" s="63" t="s">
        <v>237</v>
      </c>
      <c r="G108" s="65">
        <v>291</v>
      </c>
      <c r="H108" s="63">
        <f t="shared" si="2"/>
        <v>0</v>
      </c>
      <c r="I108" s="66">
        <v>17.95</v>
      </c>
      <c r="J108" s="67"/>
      <c r="K108" s="68"/>
      <c r="L108" s="68" t="s">
        <v>238</v>
      </c>
      <c r="M108" s="68" t="s">
        <v>35</v>
      </c>
      <c r="N108" s="69" t="str">
        <f>_xlfn.IFNA(VLOOKUP(C108,'[1]SW with Avail'!A:S,18,FALSE),"")</f>
        <v>2025W31</v>
      </c>
      <c r="O108" s="63" t="s">
        <v>40</v>
      </c>
      <c r="P108" s="66">
        <f t="shared" si="3"/>
        <v>0</v>
      </c>
    </row>
    <row r="109" spans="1:16" s="63" customFormat="1" ht="13.5" x14ac:dyDescent="0.25">
      <c r="A109" s="63">
        <v>1001062</v>
      </c>
      <c r="B109" s="63" t="s">
        <v>29</v>
      </c>
      <c r="C109" s="63" t="s">
        <v>239</v>
      </c>
      <c r="D109" s="63" t="s">
        <v>58</v>
      </c>
      <c r="E109" s="64" t="s">
        <v>167</v>
      </c>
      <c r="F109" s="63" t="s">
        <v>237</v>
      </c>
      <c r="G109" s="65">
        <v>3012</v>
      </c>
      <c r="H109" s="63">
        <f t="shared" si="2"/>
        <v>0</v>
      </c>
      <c r="I109" s="66">
        <v>25.5</v>
      </c>
      <c r="J109" s="67"/>
      <c r="K109" s="68"/>
      <c r="L109" s="68" t="s">
        <v>240</v>
      </c>
      <c r="M109" s="68" t="s">
        <v>35</v>
      </c>
      <c r="N109" s="69" t="str">
        <f>_xlfn.IFNA(VLOOKUP(C109,'[1]SW with Avail'!A:S,18,FALSE),"")</f>
        <v>2025W31</v>
      </c>
      <c r="O109" s="63" t="s">
        <v>40</v>
      </c>
      <c r="P109" s="66">
        <f t="shared" si="3"/>
        <v>0</v>
      </c>
    </row>
    <row r="110" spans="1:16" s="63" customFormat="1" ht="13.5" x14ac:dyDescent="0.25">
      <c r="A110" s="63">
        <v>1001063</v>
      </c>
      <c r="B110" s="63" t="s">
        <v>29</v>
      </c>
      <c r="C110" s="63" t="s">
        <v>241</v>
      </c>
      <c r="D110" s="63" t="s">
        <v>58</v>
      </c>
      <c r="E110" s="64" t="s">
        <v>218</v>
      </c>
      <c r="F110" s="63" t="s">
        <v>237</v>
      </c>
      <c r="G110" s="65">
        <v>3084</v>
      </c>
      <c r="H110" s="63">
        <f t="shared" si="2"/>
        <v>0</v>
      </c>
      <c r="I110" s="66">
        <v>36</v>
      </c>
      <c r="J110" s="67"/>
      <c r="K110" s="68"/>
      <c r="L110" s="68" t="s">
        <v>242</v>
      </c>
      <c r="M110" s="68" t="s">
        <v>35</v>
      </c>
      <c r="N110" s="69" t="str">
        <f>_xlfn.IFNA(VLOOKUP(C110,'[1]SW with Avail'!A:S,18,FALSE),"")</f>
        <v>2025W31</v>
      </c>
      <c r="O110" s="63" t="s">
        <v>40</v>
      </c>
      <c r="P110" s="66">
        <f t="shared" si="3"/>
        <v>0</v>
      </c>
    </row>
    <row r="111" spans="1:16" s="63" customFormat="1" ht="13.5" x14ac:dyDescent="0.25">
      <c r="A111" s="63">
        <v>1001070</v>
      </c>
      <c r="B111" s="63" t="s">
        <v>29</v>
      </c>
      <c r="C111" s="63" t="s">
        <v>243</v>
      </c>
      <c r="D111" s="63" t="s">
        <v>58</v>
      </c>
      <c r="E111" s="64" t="s">
        <v>228</v>
      </c>
      <c r="F111" s="63" t="s">
        <v>237</v>
      </c>
      <c r="G111" s="65">
        <v>2232</v>
      </c>
      <c r="H111" s="63">
        <f t="shared" si="2"/>
        <v>0</v>
      </c>
      <c r="I111" s="66">
        <v>17.95</v>
      </c>
      <c r="J111" s="67"/>
      <c r="K111" s="68"/>
      <c r="L111" s="68" t="s">
        <v>244</v>
      </c>
      <c r="M111" s="68" t="s">
        <v>35</v>
      </c>
      <c r="N111" s="69" t="str">
        <f>_xlfn.IFNA(VLOOKUP(C111,'[1]SW with Avail'!A:S,18,FALSE),"")</f>
        <v>2025W31</v>
      </c>
      <c r="O111" s="63" t="s">
        <v>63</v>
      </c>
      <c r="P111" s="66">
        <f t="shared" si="3"/>
        <v>0</v>
      </c>
    </row>
    <row r="112" spans="1:16" s="63" customFormat="1" ht="13.5" x14ac:dyDescent="0.25">
      <c r="A112" s="63">
        <v>1001103</v>
      </c>
      <c r="B112" s="63" t="s">
        <v>29</v>
      </c>
      <c r="C112" s="63" t="s">
        <v>245</v>
      </c>
      <c r="D112" s="63" t="s">
        <v>58</v>
      </c>
      <c r="E112" s="64" t="s">
        <v>167</v>
      </c>
      <c r="F112" s="63" t="s">
        <v>237</v>
      </c>
      <c r="G112" s="65">
        <v>58</v>
      </c>
      <c r="H112" s="63">
        <f t="shared" si="2"/>
        <v>0</v>
      </c>
      <c r="I112" s="66">
        <v>25.5</v>
      </c>
      <c r="J112" s="67"/>
      <c r="K112" s="68"/>
      <c r="L112" s="68" t="s">
        <v>246</v>
      </c>
      <c r="M112" s="68" t="s">
        <v>35</v>
      </c>
      <c r="N112" s="69" t="str">
        <f>_xlfn.IFNA(VLOOKUP(C112,'[1]SW with Avail'!A:S,18,FALSE),"")</f>
        <v>2025W31</v>
      </c>
      <c r="O112" s="63" t="s">
        <v>63</v>
      </c>
      <c r="P112" s="66">
        <f t="shared" si="3"/>
        <v>0</v>
      </c>
    </row>
    <row r="113" spans="1:16" s="63" customFormat="1" ht="13.5" x14ac:dyDescent="0.25">
      <c r="A113" s="63">
        <v>1000452</v>
      </c>
      <c r="B113" s="63" t="s">
        <v>29</v>
      </c>
      <c r="C113" s="63" t="s">
        <v>247</v>
      </c>
      <c r="D113" s="63" t="s">
        <v>58</v>
      </c>
      <c r="E113" s="64" t="s">
        <v>228</v>
      </c>
      <c r="F113" s="63" t="s">
        <v>237</v>
      </c>
      <c r="G113" s="65">
        <v>241</v>
      </c>
      <c r="H113" s="63">
        <f t="shared" si="2"/>
        <v>0</v>
      </c>
      <c r="I113" s="66">
        <v>17.95</v>
      </c>
      <c r="J113" s="67"/>
      <c r="K113" s="68"/>
      <c r="L113" s="68" t="s">
        <v>248</v>
      </c>
      <c r="M113" s="68" t="s">
        <v>35</v>
      </c>
      <c r="N113" s="69" t="str">
        <f>_xlfn.IFNA(VLOOKUP(C113,'[1]SW with Avail'!A:S,18,FALSE),"")</f>
        <v>2025W31</v>
      </c>
      <c r="O113" s="63" t="s">
        <v>63</v>
      </c>
      <c r="P113" s="66">
        <f t="shared" si="3"/>
        <v>0</v>
      </c>
    </row>
    <row r="114" spans="1:16" s="63" customFormat="1" ht="13.5" x14ac:dyDescent="0.25">
      <c r="A114" s="63">
        <v>1000455</v>
      </c>
      <c r="B114" s="63" t="s">
        <v>29</v>
      </c>
      <c r="C114" s="63" t="s">
        <v>249</v>
      </c>
      <c r="D114" s="63" t="s">
        <v>58</v>
      </c>
      <c r="E114" s="64" t="s">
        <v>228</v>
      </c>
      <c r="F114" s="63" t="s">
        <v>237</v>
      </c>
      <c r="G114" s="65">
        <v>1157</v>
      </c>
      <c r="H114" s="63">
        <f t="shared" si="2"/>
        <v>0</v>
      </c>
      <c r="I114" s="66">
        <v>17.95</v>
      </c>
      <c r="J114" s="67"/>
      <c r="K114" s="68"/>
      <c r="L114" s="68" t="s">
        <v>250</v>
      </c>
      <c r="M114" s="68" t="s">
        <v>35</v>
      </c>
      <c r="N114" s="69" t="str">
        <f>_xlfn.IFNA(VLOOKUP(C114,'[1]SW with Avail'!A:S,18,FALSE),"")</f>
        <v>2025W31</v>
      </c>
      <c r="O114" s="63" t="s">
        <v>63</v>
      </c>
      <c r="P114" s="66">
        <f t="shared" si="3"/>
        <v>0</v>
      </c>
    </row>
    <row r="115" spans="1:16" s="63" customFormat="1" ht="13.5" x14ac:dyDescent="0.25">
      <c r="A115" s="63">
        <v>1000059</v>
      </c>
      <c r="B115" s="63" t="s">
        <v>29</v>
      </c>
      <c r="C115" s="63" t="s">
        <v>251</v>
      </c>
      <c r="D115" s="63" t="s">
        <v>58</v>
      </c>
      <c r="E115" s="64" t="s">
        <v>107</v>
      </c>
      <c r="F115" s="63" t="s">
        <v>237</v>
      </c>
      <c r="G115" s="65">
        <v>2178</v>
      </c>
      <c r="H115" s="63">
        <f t="shared" si="2"/>
        <v>0</v>
      </c>
      <c r="I115" s="66">
        <v>11.95</v>
      </c>
      <c r="J115" s="67"/>
      <c r="K115" s="68"/>
      <c r="L115" s="68" t="s">
        <v>252</v>
      </c>
      <c r="M115" s="68" t="s">
        <v>35</v>
      </c>
      <c r="N115" s="69" t="str">
        <f>_xlfn.IFNA(VLOOKUP(C115,'[1]SW with Avail'!A:S,18,FALSE),"")</f>
        <v>2025W31</v>
      </c>
      <c r="O115" s="63" t="s">
        <v>36</v>
      </c>
      <c r="P115" s="66">
        <f t="shared" si="3"/>
        <v>0</v>
      </c>
    </row>
    <row r="116" spans="1:16" s="63" customFormat="1" ht="13.5" x14ac:dyDescent="0.25">
      <c r="A116" s="63">
        <v>1000460</v>
      </c>
      <c r="B116" s="63" t="s">
        <v>29</v>
      </c>
      <c r="C116" s="63" t="s">
        <v>253</v>
      </c>
      <c r="D116" s="63" t="s">
        <v>58</v>
      </c>
      <c r="E116" s="64" t="s">
        <v>228</v>
      </c>
      <c r="F116" s="63" t="s">
        <v>237</v>
      </c>
      <c r="G116" s="65">
        <v>102</v>
      </c>
      <c r="H116" s="63">
        <f t="shared" si="2"/>
        <v>0</v>
      </c>
      <c r="I116" s="66">
        <v>17.95</v>
      </c>
      <c r="J116" s="67"/>
      <c r="K116" s="68"/>
      <c r="L116" s="68" t="s">
        <v>254</v>
      </c>
      <c r="M116" s="68" t="s">
        <v>35</v>
      </c>
      <c r="N116" s="69" t="str">
        <f>_xlfn.IFNA(VLOOKUP(C116,'[1]SW with Avail'!A:S,18,FALSE),"")</f>
        <v>2025W31</v>
      </c>
      <c r="O116" s="63" t="s">
        <v>36</v>
      </c>
      <c r="P116" s="66">
        <f t="shared" si="3"/>
        <v>0</v>
      </c>
    </row>
    <row r="117" spans="1:16" s="63" customFormat="1" ht="13.5" x14ac:dyDescent="0.25">
      <c r="A117" s="63">
        <v>1000062</v>
      </c>
      <c r="B117" s="63" t="s">
        <v>29</v>
      </c>
      <c r="C117" s="63" t="s">
        <v>255</v>
      </c>
      <c r="D117" s="63" t="s">
        <v>58</v>
      </c>
      <c r="E117" s="64" t="s">
        <v>107</v>
      </c>
      <c r="F117" s="63" t="s">
        <v>237</v>
      </c>
      <c r="G117" s="65">
        <v>425</v>
      </c>
      <c r="H117" s="63">
        <f t="shared" si="2"/>
        <v>0</v>
      </c>
      <c r="I117" s="66">
        <v>11.95</v>
      </c>
      <c r="J117" s="67"/>
      <c r="K117" s="68"/>
      <c r="L117" s="68" t="s">
        <v>256</v>
      </c>
      <c r="M117" s="68" t="s">
        <v>35</v>
      </c>
      <c r="N117" s="69" t="str">
        <f>_xlfn.IFNA(VLOOKUP(C117,'[1]SW with Avail'!A:S,18,FALSE),"")</f>
        <v>2025W31</v>
      </c>
      <c r="O117" s="63" t="s">
        <v>36</v>
      </c>
      <c r="P117" s="66">
        <f t="shared" si="3"/>
        <v>0</v>
      </c>
    </row>
    <row r="118" spans="1:16" s="63" customFormat="1" ht="13.5" x14ac:dyDescent="0.25">
      <c r="A118" s="63">
        <v>1000456</v>
      </c>
      <c r="B118" s="63" t="s">
        <v>29</v>
      </c>
      <c r="C118" s="63" t="s">
        <v>257</v>
      </c>
      <c r="D118" s="63" t="s">
        <v>58</v>
      </c>
      <c r="E118" s="64" t="s">
        <v>228</v>
      </c>
      <c r="F118" s="63" t="s">
        <v>237</v>
      </c>
      <c r="G118" s="65">
        <v>1071</v>
      </c>
      <c r="H118" s="63">
        <f t="shared" si="2"/>
        <v>0</v>
      </c>
      <c r="I118" s="66">
        <v>17.95</v>
      </c>
      <c r="J118" s="67"/>
      <c r="K118" s="68"/>
      <c r="L118" s="68" t="s">
        <v>258</v>
      </c>
      <c r="M118" s="68" t="s">
        <v>35</v>
      </c>
      <c r="N118" s="69" t="str">
        <f>_xlfn.IFNA(VLOOKUP(C118,'[1]SW with Avail'!A:S,18,FALSE),"")</f>
        <v>2025W31</v>
      </c>
      <c r="O118" s="63" t="s">
        <v>36</v>
      </c>
      <c r="P118" s="66">
        <f t="shared" si="3"/>
        <v>0</v>
      </c>
    </row>
    <row r="119" spans="1:16" s="63" customFormat="1" ht="13.5" x14ac:dyDescent="0.25">
      <c r="A119" s="63">
        <v>1000457</v>
      </c>
      <c r="B119" s="63" t="s">
        <v>29</v>
      </c>
      <c r="C119" s="63" t="s">
        <v>259</v>
      </c>
      <c r="D119" s="63" t="s">
        <v>58</v>
      </c>
      <c r="E119" s="64" t="s">
        <v>228</v>
      </c>
      <c r="F119" s="63" t="s">
        <v>237</v>
      </c>
      <c r="G119" s="65">
        <v>1461</v>
      </c>
      <c r="H119" s="63">
        <f t="shared" si="2"/>
        <v>0</v>
      </c>
      <c r="I119" s="66">
        <v>17.95</v>
      </c>
      <c r="J119" s="67"/>
      <c r="K119" s="68"/>
      <c r="L119" s="68" t="s">
        <v>260</v>
      </c>
      <c r="M119" s="68" t="s">
        <v>35</v>
      </c>
      <c r="N119" s="69" t="str">
        <f>_xlfn.IFNA(VLOOKUP(C119,'[1]SW with Avail'!A:S,18,FALSE),"")</f>
        <v>2025W31</v>
      </c>
      <c r="O119" s="63" t="s">
        <v>63</v>
      </c>
      <c r="P119" s="66">
        <f t="shared" si="3"/>
        <v>0</v>
      </c>
    </row>
    <row r="120" spans="1:16" s="63" customFormat="1" ht="13.5" x14ac:dyDescent="0.25">
      <c r="A120" s="63">
        <v>1000063</v>
      </c>
      <c r="B120" s="63" t="s">
        <v>29</v>
      </c>
      <c r="C120" s="63" t="s">
        <v>261</v>
      </c>
      <c r="D120" s="63" t="s">
        <v>58</v>
      </c>
      <c r="E120" s="64" t="s">
        <v>107</v>
      </c>
      <c r="F120" s="63" t="s">
        <v>237</v>
      </c>
      <c r="G120" s="65">
        <v>3566</v>
      </c>
      <c r="H120" s="63">
        <f t="shared" si="2"/>
        <v>0</v>
      </c>
      <c r="I120" s="66">
        <v>11.95</v>
      </c>
      <c r="J120" s="67"/>
      <c r="K120" s="68"/>
      <c r="L120" s="68" t="s">
        <v>262</v>
      </c>
      <c r="M120" s="68" t="s">
        <v>35</v>
      </c>
      <c r="N120" s="69" t="str">
        <f>_xlfn.IFNA(VLOOKUP(C120,'[1]SW with Avail'!A:S,18,FALSE),"")</f>
        <v>2025W31</v>
      </c>
      <c r="O120" s="63" t="s">
        <v>36</v>
      </c>
      <c r="P120" s="66">
        <f t="shared" si="3"/>
        <v>0</v>
      </c>
    </row>
    <row r="121" spans="1:16" s="63" customFormat="1" ht="13.5" x14ac:dyDescent="0.25">
      <c r="A121" s="63">
        <v>1000458</v>
      </c>
      <c r="B121" s="63" t="s">
        <v>29</v>
      </c>
      <c r="C121" s="63" t="s">
        <v>263</v>
      </c>
      <c r="D121" s="63" t="s">
        <v>58</v>
      </c>
      <c r="E121" s="64" t="s">
        <v>228</v>
      </c>
      <c r="F121" s="63" t="s">
        <v>237</v>
      </c>
      <c r="G121" s="65">
        <v>120</v>
      </c>
      <c r="H121" s="63">
        <f t="shared" si="2"/>
        <v>0</v>
      </c>
      <c r="I121" s="66">
        <v>17.95</v>
      </c>
      <c r="J121" s="67"/>
      <c r="K121" s="68"/>
      <c r="L121" s="68" t="s">
        <v>264</v>
      </c>
      <c r="M121" s="68" t="s">
        <v>35</v>
      </c>
      <c r="N121" s="69" t="str">
        <f>_xlfn.IFNA(VLOOKUP(C121,'[1]SW with Avail'!A:S,18,FALSE),"")</f>
        <v>2025W31</v>
      </c>
      <c r="O121" s="63" t="s">
        <v>36</v>
      </c>
      <c r="P121" s="66">
        <f t="shared" si="3"/>
        <v>0</v>
      </c>
    </row>
    <row r="122" spans="1:16" s="63" customFormat="1" ht="13.5" x14ac:dyDescent="0.25">
      <c r="A122" s="63">
        <v>1000064</v>
      </c>
      <c r="B122" s="63" t="s">
        <v>29</v>
      </c>
      <c r="C122" s="63" t="s">
        <v>265</v>
      </c>
      <c r="D122" s="63" t="s">
        <v>58</v>
      </c>
      <c r="E122" s="64" t="s">
        <v>228</v>
      </c>
      <c r="F122" s="63" t="s">
        <v>237</v>
      </c>
      <c r="G122" s="65">
        <v>379</v>
      </c>
      <c r="H122" s="63">
        <f t="shared" si="2"/>
        <v>0</v>
      </c>
      <c r="I122" s="66">
        <v>17.95</v>
      </c>
      <c r="J122" s="67"/>
      <c r="K122" s="68"/>
      <c r="L122" s="68" t="s">
        <v>266</v>
      </c>
      <c r="M122" s="68" t="s">
        <v>35</v>
      </c>
      <c r="N122" s="69" t="str">
        <f>_xlfn.IFNA(VLOOKUP(C122,'[1]SW with Avail'!A:S,18,FALSE),"")</f>
        <v>2025W31</v>
      </c>
      <c r="O122" s="63" t="s">
        <v>36</v>
      </c>
      <c r="P122" s="66">
        <f t="shared" si="3"/>
        <v>0</v>
      </c>
    </row>
    <row r="123" spans="1:16" s="63" customFormat="1" ht="13.5" x14ac:dyDescent="0.25">
      <c r="A123" s="63">
        <v>1000459</v>
      </c>
      <c r="B123" s="63" t="s">
        <v>29</v>
      </c>
      <c r="C123" s="63" t="s">
        <v>267</v>
      </c>
      <c r="D123" s="63" t="s">
        <v>58</v>
      </c>
      <c r="E123" s="64" t="s">
        <v>228</v>
      </c>
      <c r="F123" s="63" t="s">
        <v>237</v>
      </c>
      <c r="G123" s="65">
        <v>4</v>
      </c>
      <c r="H123" s="63">
        <f t="shared" si="2"/>
        <v>0</v>
      </c>
      <c r="I123" s="66">
        <v>17.95</v>
      </c>
      <c r="J123" s="67"/>
      <c r="K123" s="68"/>
      <c r="L123" s="68" t="s">
        <v>268</v>
      </c>
      <c r="M123" s="68" t="s">
        <v>35</v>
      </c>
      <c r="N123" s="69" t="str">
        <f>_xlfn.IFNA(VLOOKUP(C123,'[1]SW with Avail'!A:S,18,FALSE),"")</f>
        <v>2025W31</v>
      </c>
      <c r="O123" s="63" t="s">
        <v>269</v>
      </c>
      <c r="P123" s="66">
        <f t="shared" si="3"/>
        <v>0</v>
      </c>
    </row>
    <row r="124" spans="1:16" s="63" customFormat="1" ht="13.5" x14ac:dyDescent="0.25">
      <c r="A124" s="63">
        <v>1001381</v>
      </c>
      <c r="B124" s="63" t="s">
        <v>29</v>
      </c>
      <c r="C124" s="63" t="s">
        <v>270</v>
      </c>
      <c r="D124" s="63" t="s">
        <v>58</v>
      </c>
      <c r="E124" s="64" t="s">
        <v>228</v>
      </c>
      <c r="F124" s="63" t="s">
        <v>237</v>
      </c>
      <c r="G124" s="65">
        <v>130</v>
      </c>
      <c r="H124" s="63">
        <f t="shared" si="2"/>
        <v>0</v>
      </c>
      <c r="I124" s="66">
        <v>17.95</v>
      </c>
      <c r="J124" s="67"/>
      <c r="K124" s="68"/>
      <c r="L124" s="68" t="s">
        <v>271</v>
      </c>
      <c r="M124" s="68" t="s">
        <v>35</v>
      </c>
      <c r="N124" s="69" t="str">
        <f>_xlfn.IFNA(VLOOKUP(C124,'[1]SW with Avail'!A:S,18,FALSE),"")</f>
        <v>2025W31</v>
      </c>
      <c r="O124" s="63" t="s">
        <v>36</v>
      </c>
      <c r="P124" s="66">
        <f t="shared" si="3"/>
        <v>0</v>
      </c>
    </row>
    <row r="125" spans="1:16" s="63" customFormat="1" ht="13.5" x14ac:dyDescent="0.25">
      <c r="A125" s="63">
        <v>1001393</v>
      </c>
      <c r="B125" s="63" t="s">
        <v>29</v>
      </c>
      <c r="C125" s="63" t="s">
        <v>272</v>
      </c>
      <c r="D125" s="63" t="s">
        <v>58</v>
      </c>
      <c r="E125" s="64" t="s">
        <v>228</v>
      </c>
      <c r="F125" s="63" t="s">
        <v>237</v>
      </c>
      <c r="G125" s="65">
        <v>388</v>
      </c>
      <c r="H125" s="63">
        <f t="shared" si="2"/>
        <v>0</v>
      </c>
      <c r="I125" s="66">
        <v>17.95</v>
      </c>
      <c r="J125" s="67"/>
      <c r="K125" s="68"/>
      <c r="L125" s="68" t="s">
        <v>273</v>
      </c>
      <c r="M125" s="68" t="s">
        <v>35</v>
      </c>
      <c r="N125" s="69" t="str">
        <f>_xlfn.IFNA(VLOOKUP(C125,'[1]SW with Avail'!A:S,18,FALSE),"")</f>
        <v>2025W31</v>
      </c>
      <c r="O125" s="63" t="s">
        <v>63</v>
      </c>
      <c r="P125" s="66">
        <f t="shared" si="3"/>
        <v>0</v>
      </c>
    </row>
    <row r="126" spans="1:16" s="63" customFormat="1" ht="13.5" x14ac:dyDescent="0.25">
      <c r="A126" s="63">
        <v>1001442</v>
      </c>
      <c r="B126" s="63" t="s">
        <v>29</v>
      </c>
      <c r="C126" s="63" t="s">
        <v>274</v>
      </c>
      <c r="D126" s="63" t="s">
        <v>58</v>
      </c>
      <c r="E126" s="64" t="s">
        <v>228</v>
      </c>
      <c r="F126" s="63" t="s">
        <v>237</v>
      </c>
      <c r="G126" s="65">
        <v>16</v>
      </c>
      <c r="H126" s="63">
        <f t="shared" si="2"/>
        <v>0</v>
      </c>
      <c r="I126" s="66">
        <v>17.95</v>
      </c>
      <c r="J126" s="67"/>
      <c r="K126" s="68"/>
      <c r="L126" s="68" t="s">
        <v>275</v>
      </c>
      <c r="M126" s="68" t="s">
        <v>35</v>
      </c>
      <c r="N126" s="69" t="str">
        <f>_xlfn.IFNA(VLOOKUP(C126,'[1]SW with Avail'!A:S,18,FALSE),"")</f>
        <v>2025W31</v>
      </c>
      <c r="O126" s="63" t="s">
        <v>63</v>
      </c>
      <c r="P126" s="66">
        <f t="shared" si="3"/>
        <v>0</v>
      </c>
    </row>
    <row r="127" spans="1:16" s="63" customFormat="1" ht="13.5" x14ac:dyDescent="0.25">
      <c r="A127" s="63">
        <v>1000716</v>
      </c>
      <c r="B127" s="63" t="s">
        <v>29</v>
      </c>
      <c r="C127" s="63" t="s">
        <v>276</v>
      </c>
      <c r="D127" s="63" t="s">
        <v>58</v>
      </c>
      <c r="E127" s="64" t="s">
        <v>32</v>
      </c>
      <c r="F127" s="63" t="s">
        <v>237</v>
      </c>
      <c r="G127" s="65">
        <v>1882</v>
      </c>
      <c r="H127" s="63">
        <f t="shared" si="2"/>
        <v>0</v>
      </c>
      <c r="I127" s="66">
        <v>14.75</v>
      </c>
      <c r="J127" s="67"/>
      <c r="K127" s="68"/>
      <c r="L127" s="68" t="s">
        <v>277</v>
      </c>
      <c r="M127" s="68" t="s">
        <v>35</v>
      </c>
      <c r="N127" s="69" t="str">
        <f>_xlfn.IFNA(VLOOKUP(C127,'[1]SW with Avail'!A:S,18,FALSE),"")</f>
        <v>2025W36</v>
      </c>
      <c r="O127" s="63" t="s">
        <v>63</v>
      </c>
      <c r="P127" s="66">
        <f t="shared" si="3"/>
        <v>0</v>
      </c>
    </row>
    <row r="128" spans="1:16" s="63" customFormat="1" ht="13.5" x14ac:dyDescent="0.25">
      <c r="A128" s="63">
        <v>1001968</v>
      </c>
      <c r="B128" s="63" t="s">
        <v>29</v>
      </c>
      <c r="C128" s="63" t="s">
        <v>278</v>
      </c>
      <c r="D128" s="63" t="s">
        <v>58</v>
      </c>
      <c r="E128" s="64" t="s">
        <v>32</v>
      </c>
      <c r="F128" s="63" t="s">
        <v>237</v>
      </c>
      <c r="G128" s="65">
        <v>292</v>
      </c>
      <c r="H128" s="63">
        <f t="shared" si="2"/>
        <v>0</v>
      </c>
      <c r="I128" s="66">
        <v>18.899999999999999</v>
      </c>
      <c r="J128" s="67"/>
      <c r="K128" s="68"/>
      <c r="L128" s="68" t="s">
        <v>279</v>
      </c>
      <c r="M128" s="68" t="s">
        <v>35</v>
      </c>
      <c r="N128" s="69" t="str">
        <f>_xlfn.IFNA(VLOOKUP(C128,'[1]SW with Avail'!A:S,18,FALSE),"")</f>
        <v>2025W31</v>
      </c>
      <c r="O128" s="63" t="s">
        <v>63</v>
      </c>
      <c r="P128" s="66">
        <f t="shared" si="3"/>
        <v>0</v>
      </c>
    </row>
    <row r="129" spans="1:16" s="63" customFormat="1" ht="13.5" x14ac:dyDescent="0.25">
      <c r="A129" s="63">
        <v>1000873</v>
      </c>
      <c r="B129" s="63" t="s">
        <v>29</v>
      </c>
      <c r="C129" s="63" t="s">
        <v>280</v>
      </c>
      <c r="D129" s="63" t="s">
        <v>58</v>
      </c>
      <c r="E129" s="64" t="s">
        <v>167</v>
      </c>
      <c r="F129" s="63" t="s">
        <v>237</v>
      </c>
      <c r="G129" s="65">
        <v>1080</v>
      </c>
      <c r="H129" s="63">
        <f t="shared" si="2"/>
        <v>0</v>
      </c>
      <c r="I129" s="66">
        <v>27</v>
      </c>
      <c r="J129" s="67"/>
      <c r="K129" s="68"/>
      <c r="L129" s="68" t="s">
        <v>281</v>
      </c>
      <c r="M129" s="68" t="s">
        <v>35</v>
      </c>
      <c r="N129" s="69" t="str">
        <f>_xlfn.IFNA(VLOOKUP(C129,'[1]SW with Avail'!A:S,18,FALSE),"")</f>
        <v>2025W31</v>
      </c>
      <c r="O129" s="63" t="s">
        <v>63</v>
      </c>
      <c r="P129" s="66">
        <f t="shared" si="3"/>
        <v>0</v>
      </c>
    </row>
    <row r="130" spans="1:16" s="63" customFormat="1" ht="13.5" x14ac:dyDescent="0.25">
      <c r="A130" s="63">
        <v>1000880</v>
      </c>
      <c r="B130" s="63" t="s">
        <v>29</v>
      </c>
      <c r="C130" s="63" t="s">
        <v>282</v>
      </c>
      <c r="D130" s="63" t="s">
        <v>58</v>
      </c>
      <c r="E130" s="64" t="s">
        <v>167</v>
      </c>
      <c r="F130" s="63" t="s">
        <v>237</v>
      </c>
      <c r="G130" s="65">
        <v>63</v>
      </c>
      <c r="H130" s="63">
        <f t="shared" si="2"/>
        <v>0</v>
      </c>
      <c r="I130" s="66">
        <v>27</v>
      </c>
      <c r="J130" s="67"/>
      <c r="K130" s="68"/>
      <c r="L130" s="68" t="s">
        <v>283</v>
      </c>
      <c r="M130" s="68" t="s">
        <v>35</v>
      </c>
      <c r="N130" s="69" t="str">
        <f>_xlfn.IFNA(VLOOKUP(C130,'[1]SW with Avail'!A:S,18,FALSE),"")</f>
        <v/>
      </c>
      <c r="O130" s="63" t="s">
        <v>269</v>
      </c>
      <c r="P130" s="66">
        <f t="shared" si="3"/>
        <v>0</v>
      </c>
    </row>
    <row r="131" spans="1:16" s="63" customFormat="1" ht="13.5" x14ac:dyDescent="0.25">
      <c r="A131" s="63">
        <v>1001286</v>
      </c>
      <c r="B131" s="63" t="s">
        <v>29</v>
      </c>
      <c r="C131" s="63" t="s">
        <v>284</v>
      </c>
      <c r="D131" s="63" t="s">
        <v>58</v>
      </c>
      <c r="E131" s="64" t="s">
        <v>228</v>
      </c>
      <c r="F131" s="63" t="s">
        <v>237</v>
      </c>
      <c r="G131" s="65">
        <v>310</v>
      </c>
      <c r="H131" s="63">
        <f t="shared" si="2"/>
        <v>0</v>
      </c>
      <c r="I131" s="66">
        <v>17.95</v>
      </c>
      <c r="J131" s="67"/>
      <c r="K131" s="68"/>
      <c r="L131" s="68" t="s">
        <v>285</v>
      </c>
      <c r="M131" s="68" t="s">
        <v>35</v>
      </c>
      <c r="N131" s="69" t="str">
        <f>_xlfn.IFNA(VLOOKUP(C131,'[1]SW with Avail'!A:S,18,FALSE),"")</f>
        <v>2025W31</v>
      </c>
      <c r="O131" s="63" t="s">
        <v>269</v>
      </c>
      <c r="P131" s="66">
        <f t="shared" si="3"/>
        <v>0</v>
      </c>
    </row>
    <row r="132" spans="1:16" s="63" customFormat="1" ht="13.5" x14ac:dyDescent="0.25">
      <c r="A132" s="63">
        <v>1002056</v>
      </c>
      <c r="B132" s="63" t="s">
        <v>29</v>
      </c>
      <c r="C132" s="63" t="s">
        <v>286</v>
      </c>
      <c r="D132" s="63" t="s">
        <v>58</v>
      </c>
      <c r="E132" s="64" t="s">
        <v>167</v>
      </c>
      <c r="F132" s="63" t="s">
        <v>237</v>
      </c>
      <c r="G132" s="65">
        <v>258</v>
      </c>
      <c r="H132" s="63">
        <f t="shared" si="2"/>
        <v>0</v>
      </c>
      <c r="I132" s="66">
        <v>27</v>
      </c>
      <c r="J132" s="67"/>
      <c r="K132" s="68"/>
      <c r="L132" s="68" t="s">
        <v>287</v>
      </c>
      <c r="M132" s="68" t="s">
        <v>35</v>
      </c>
      <c r="N132" s="69" t="str">
        <f>_xlfn.IFNA(VLOOKUP(C132,'[1]SW with Avail'!A:S,18,FALSE),"")</f>
        <v>2025W31</v>
      </c>
      <c r="O132" s="63" t="s">
        <v>269</v>
      </c>
      <c r="P132" s="66">
        <f t="shared" si="3"/>
        <v>0</v>
      </c>
    </row>
    <row r="133" spans="1:16" s="63" customFormat="1" ht="13.5" x14ac:dyDescent="0.25">
      <c r="A133" s="63">
        <v>1000964</v>
      </c>
      <c r="B133" s="63" t="s">
        <v>29</v>
      </c>
      <c r="C133" s="63" t="s">
        <v>288</v>
      </c>
      <c r="D133" s="63" t="s">
        <v>58</v>
      </c>
      <c r="E133" s="64" t="s">
        <v>228</v>
      </c>
      <c r="F133" s="63" t="s">
        <v>237</v>
      </c>
      <c r="G133" s="65">
        <v>92</v>
      </c>
      <c r="H133" s="63">
        <f t="shared" si="2"/>
        <v>0</v>
      </c>
      <c r="I133" s="66">
        <v>17.95</v>
      </c>
      <c r="J133" s="67"/>
      <c r="K133" s="68"/>
      <c r="L133" s="68" t="s">
        <v>289</v>
      </c>
      <c r="M133" s="68" t="s">
        <v>35</v>
      </c>
      <c r="N133" s="69" t="str">
        <f>_xlfn.IFNA(VLOOKUP(C133,'[1]SW with Avail'!A:S,18,FALSE),"")</f>
        <v>2025W31</v>
      </c>
      <c r="O133" s="63" t="s">
        <v>36</v>
      </c>
      <c r="P133" s="66">
        <f t="shared" si="3"/>
        <v>0</v>
      </c>
    </row>
    <row r="134" spans="1:16" s="63" customFormat="1" ht="13.5" x14ac:dyDescent="0.25">
      <c r="A134" s="63">
        <v>1001457</v>
      </c>
      <c r="B134" s="63" t="s">
        <v>29</v>
      </c>
      <c r="C134" s="63" t="s">
        <v>290</v>
      </c>
      <c r="D134" s="63" t="s">
        <v>58</v>
      </c>
      <c r="E134" s="64" t="s">
        <v>228</v>
      </c>
      <c r="F134" s="63" t="s">
        <v>237</v>
      </c>
      <c r="G134" s="65">
        <v>116</v>
      </c>
      <c r="H134" s="63">
        <f t="shared" si="2"/>
        <v>0</v>
      </c>
      <c r="I134" s="66">
        <v>17.95</v>
      </c>
      <c r="J134" s="67"/>
      <c r="K134" s="68"/>
      <c r="L134" s="68" t="s">
        <v>291</v>
      </c>
      <c r="M134" s="68" t="s">
        <v>35</v>
      </c>
      <c r="N134" s="69" t="str">
        <f>_xlfn.IFNA(VLOOKUP(C134,'[1]SW with Avail'!A:S,18,FALSE),"")</f>
        <v>2025W31</v>
      </c>
      <c r="O134" s="63" t="s">
        <v>40</v>
      </c>
      <c r="P134" s="66">
        <f t="shared" si="3"/>
        <v>0</v>
      </c>
    </row>
    <row r="135" spans="1:16" s="63" customFormat="1" ht="13.5" x14ac:dyDescent="0.25">
      <c r="A135" s="63">
        <v>1001459</v>
      </c>
      <c r="B135" s="63" t="s">
        <v>29</v>
      </c>
      <c r="C135" s="63" t="s">
        <v>292</v>
      </c>
      <c r="D135" s="63" t="s">
        <v>58</v>
      </c>
      <c r="E135" s="64" t="s">
        <v>228</v>
      </c>
      <c r="F135" s="63" t="s">
        <v>237</v>
      </c>
      <c r="G135" s="65">
        <v>102</v>
      </c>
      <c r="H135" s="63">
        <f t="shared" si="2"/>
        <v>0</v>
      </c>
      <c r="I135" s="66">
        <v>17.95</v>
      </c>
      <c r="J135" s="67"/>
      <c r="K135" s="68"/>
      <c r="L135" s="68" t="s">
        <v>293</v>
      </c>
      <c r="M135" s="68" t="s">
        <v>35</v>
      </c>
      <c r="N135" s="69" t="str">
        <f>_xlfn.IFNA(VLOOKUP(C135,'[1]SW with Avail'!A:S,18,FALSE),"")</f>
        <v>2025W31</v>
      </c>
      <c r="O135" s="63" t="s">
        <v>36</v>
      </c>
      <c r="P135" s="66">
        <f t="shared" si="3"/>
        <v>0</v>
      </c>
    </row>
    <row r="136" spans="1:16" s="63" customFormat="1" ht="13.5" x14ac:dyDescent="0.25">
      <c r="A136" s="63">
        <v>1001144</v>
      </c>
      <c r="B136" s="63" t="s">
        <v>29</v>
      </c>
      <c r="C136" s="63" t="s">
        <v>294</v>
      </c>
      <c r="D136" s="63" t="s">
        <v>58</v>
      </c>
      <c r="E136" s="64" t="s">
        <v>228</v>
      </c>
      <c r="F136" s="63" t="s">
        <v>295</v>
      </c>
      <c r="G136" s="65">
        <v>2529</v>
      </c>
      <c r="H136" s="63">
        <f t="shared" si="2"/>
        <v>0</v>
      </c>
      <c r="I136" s="66">
        <v>18.649999999999999</v>
      </c>
      <c r="J136" s="67"/>
      <c r="K136" s="68"/>
      <c r="L136" s="68" t="s">
        <v>296</v>
      </c>
      <c r="M136" s="68" t="s">
        <v>35</v>
      </c>
      <c r="N136" s="69" t="str">
        <f>_xlfn.IFNA(VLOOKUP(C136,'[1]SW with Avail'!A:S,18,FALSE),"")</f>
        <v>2025W31</v>
      </c>
      <c r="O136" s="63" t="s">
        <v>36</v>
      </c>
      <c r="P136" s="66">
        <f t="shared" si="3"/>
        <v>0</v>
      </c>
    </row>
    <row r="137" spans="1:16" s="63" customFormat="1" ht="13.5" x14ac:dyDescent="0.25">
      <c r="A137" s="63">
        <v>1001148</v>
      </c>
      <c r="B137" s="63" t="s">
        <v>29</v>
      </c>
      <c r="C137" s="63" t="s">
        <v>297</v>
      </c>
      <c r="D137" s="63" t="s">
        <v>58</v>
      </c>
      <c r="E137" s="64" t="s">
        <v>228</v>
      </c>
      <c r="F137" s="63" t="s">
        <v>295</v>
      </c>
      <c r="G137" s="65">
        <v>4329</v>
      </c>
      <c r="H137" s="63">
        <f t="shared" si="2"/>
        <v>0</v>
      </c>
      <c r="I137" s="66">
        <v>18.649999999999999</v>
      </c>
      <c r="J137" s="67"/>
      <c r="K137" s="68"/>
      <c r="L137" s="68" t="s">
        <v>298</v>
      </c>
      <c r="M137" s="68" t="s">
        <v>35</v>
      </c>
      <c r="N137" s="69" t="str">
        <f>_xlfn.IFNA(VLOOKUP(C137,'[1]SW with Avail'!A:S,18,FALSE),"")</f>
        <v>2025W31</v>
      </c>
      <c r="O137" s="63" t="s">
        <v>36</v>
      </c>
      <c r="P137" s="66">
        <f t="shared" si="3"/>
        <v>0</v>
      </c>
    </row>
    <row r="138" spans="1:16" s="63" customFormat="1" ht="13.5" x14ac:dyDescent="0.25">
      <c r="A138" s="63">
        <v>1000501</v>
      </c>
      <c r="B138" s="63" t="s">
        <v>29</v>
      </c>
      <c r="C138" s="63" t="s">
        <v>299</v>
      </c>
      <c r="D138" s="63" t="s">
        <v>58</v>
      </c>
      <c r="E138" s="64" t="s">
        <v>228</v>
      </c>
      <c r="F138" s="63" t="s">
        <v>295</v>
      </c>
      <c r="G138" s="65">
        <v>48</v>
      </c>
      <c r="H138" s="63">
        <f t="shared" si="2"/>
        <v>0</v>
      </c>
      <c r="I138" s="66">
        <v>18.649999999999999</v>
      </c>
      <c r="J138" s="67"/>
      <c r="K138" s="68"/>
      <c r="L138" s="68" t="s">
        <v>300</v>
      </c>
      <c r="M138" s="68" t="s">
        <v>35</v>
      </c>
      <c r="N138" s="69" t="str">
        <f>_xlfn.IFNA(VLOOKUP(C138,'[1]SW with Avail'!A:S,18,FALSE),"")</f>
        <v>2025W31</v>
      </c>
      <c r="O138" s="63" t="s">
        <v>36</v>
      </c>
      <c r="P138" s="66">
        <f t="shared" si="3"/>
        <v>0</v>
      </c>
    </row>
    <row r="139" spans="1:16" s="63" customFormat="1" ht="13.5" x14ac:dyDescent="0.25">
      <c r="A139" s="63">
        <v>1001169</v>
      </c>
      <c r="B139" s="63" t="s">
        <v>29</v>
      </c>
      <c r="C139" s="63" t="s">
        <v>301</v>
      </c>
      <c r="D139" s="63" t="s">
        <v>58</v>
      </c>
      <c r="E139" s="64" t="s">
        <v>228</v>
      </c>
      <c r="F139" s="63" t="s">
        <v>295</v>
      </c>
      <c r="G139" s="65">
        <v>565</v>
      </c>
      <c r="H139" s="63">
        <f t="shared" si="2"/>
        <v>0</v>
      </c>
      <c r="I139" s="66">
        <v>16</v>
      </c>
      <c r="J139" s="67"/>
      <c r="K139" s="68"/>
      <c r="L139" s="68" t="s">
        <v>302</v>
      </c>
      <c r="M139" s="68" t="s">
        <v>35</v>
      </c>
      <c r="N139" s="69" t="str">
        <f>_xlfn.IFNA(VLOOKUP(C139,'[1]SW with Avail'!A:S,18,FALSE),"")</f>
        <v>2025W31</v>
      </c>
      <c r="O139" s="63" t="s">
        <v>36</v>
      </c>
      <c r="P139" s="66">
        <f t="shared" si="3"/>
        <v>0</v>
      </c>
    </row>
    <row r="140" spans="1:16" s="63" customFormat="1" ht="13.5" x14ac:dyDescent="0.25">
      <c r="A140" s="63">
        <v>1000395</v>
      </c>
      <c r="B140" s="63" t="s">
        <v>29</v>
      </c>
      <c r="C140" s="63" t="s">
        <v>303</v>
      </c>
      <c r="D140" s="63" t="s">
        <v>58</v>
      </c>
      <c r="E140" s="64" t="s">
        <v>228</v>
      </c>
      <c r="F140" s="63" t="s">
        <v>295</v>
      </c>
      <c r="G140" s="65">
        <v>248</v>
      </c>
      <c r="H140" s="63">
        <f t="shared" si="2"/>
        <v>0</v>
      </c>
      <c r="I140" s="66">
        <v>16</v>
      </c>
      <c r="J140" s="67"/>
      <c r="K140" s="68"/>
      <c r="L140" s="68" t="s">
        <v>304</v>
      </c>
      <c r="M140" s="68" t="s">
        <v>35</v>
      </c>
      <c r="N140" s="69" t="str">
        <f>_xlfn.IFNA(VLOOKUP(C140,'[1]SW with Avail'!A:S,18,FALSE),"")</f>
        <v>2025W31</v>
      </c>
      <c r="O140" s="63" t="s">
        <v>36</v>
      </c>
      <c r="P140" s="66">
        <f t="shared" si="3"/>
        <v>0</v>
      </c>
    </row>
    <row r="141" spans="1:16" s="63" customFormat="1" ht="13.5" x14ac:dyDescent="0.25">
      <c r="A141" s="63">
        <v>1000527</v>
      </c>
      <c r="B141" s="63" t="s">
        <v>29</v>
      </c>
      <c r="C141" s="63" t="s">
        <v>305</v>
      </c>
      <c r="D141" s="63" t="s">
        <v>58</v>
      </c>
      <c r="E141" s="64" t="s">
        <v>228</v>
      </c>
      <c r="F141" s="63" t="s">
        <v>295</v>
      </c>
      <c r="G141" s="65">
        <v>852</v>
      </c>
      <c r="H141" s="63">
        <f t="shared" si="2"/>
        <v>0</v>
      </c>
      <c r="I141" s="66">
        <v>16</v>
      </c>
      <c r="J141" s="67"/>
      <c r="K141" s="68"/>
      <c r="L141" s="68" t="s">
        <v>306</v>
      </c>
      <c r="M141" s="68" t="s">
        <v>35</v>
      </c>
      <c r="N141" s="69" t="str">
        <f>_xlfn.IFNA(VLOOKUP(C141,'[1]SW with Avail'!A:S,18,FALSE),"")</f>
        <v>2025W31</v>
      </c>
      <c r="O141" s="63" t="s">
        <v>63</v>
      </c>
      <c r="P141" s="66">
        <f t="shared" si="3"/>
        <v>0</v>
      </c>
    </row>
    <row r="142" spans="1:16" s="63" customFormat="1" ht="13.5" x14ac:dyDescent="0.25">
      <c r="A142" s="63">
        <v>1001432</v>
      </c>
      <c r="B142" s="63" t="s">
        <v>29</v>
      </c>
      <c r="C142" s="63" t="s">
        <v>307</v>
      </c>
      <c r="D142" s="63" t="s">
        <v>38</v>
      </c>
      <c r="E142" s="64" t="s">
        <v>32</v>
      </c>
      <c r="F142" s="63" t="s">
        <v>295</v>
      </c>
      <c r="G142" s="65">
        <v>56</v>
      </c>
      <c r="H142" s="63">
        <f t="shared" si="2"/>
        <v>0</v>
      </c>
      <c r="I142" s="66">
        <v>16</v>
      </c>
      <c r="J142" s="67"/>
      <c r="K142" s="68"/>
      <c r="L142" s="68" t="s">
        <v>308</v>
      </c>
      <c r="M142" s="68" t="s">
        <v>35</v>
      </c>
      <c r="N142" s="69" t="str">
        <f>_xlfn.IFNA(VLOOKUP(C142,'[1]SW with Avail'!A:S,18,FALSE),"")</f>
        <v>2025W31</v>
      </c>
      <c r="O142" s="63" t="s">
        <v>63</v>
      </c>
      <c r="P142" s="66">
        <f t="shared" si="3"/>
        <v>0</v>
      </c>
    </row>
    <row r="143" spans="1:16" s="63" customFormat="1" ht="13.5" x14ac:dyDescent="0.25">
      <c r="A143" s="63">
        <v>1000419</v>
      </c>
      <c r="B143" s="63" t="s">
        <v>29</v>
      </c>
      <c r="C143" s="63" t="s">
        <v>309</v>
      </c>
      <c r="D143" s="63" t="s">
        <v>58</v>
      </c>
      <c r="E143" s="64" t="s">
        <v>228</v>
      </c>
      <c r="F143" s="63" t="s">
        <v>295</v>
      </c>
      <c r="G143" s="65">
        <v>193</v>
      </c>
      <c r="H143" s="63">
        <f t="shared" si="2"/>
        <v>0</v>
      </c>
      <c r="I143" s="66">
        <v>15.5</v>
      </c>
      <c r="J143" s="67"/>
      <c r="K143" s="68"/>
      <c r="L143" s="68" t="s">
        <v>310</v>
      </c>
      <c r="M143" s="68" t="s">
        <v>35</v>
      </c>
      <c r="N143" s="69" t="str">
        <f>_xlfn.IFNA(VLOOKUP(C143,'[1]SW with Avail'!A:S,18,FALSE),"")</f>
        <v>2025W31</v>
      </c>
      <c r="O143" s="63" t="s">
        <v>269</v>
      </c>
      <c r="P143" s="66">
        <f t="shared" si="3"/>
        <v>0</v>
      </c>
    </row>
    <row r="144" spans="1:16" s="63" customFormat="1" ht="13.5" x14ac:dyDescent="0.25">
      <c r="A144" s="63">
        <v>1000420</v>
      </c>
      <c r="B144" s="63" t="s">
        <v>29</v>
      </c>
      <c r="C144" s="63" t="s">
        <v>311</v>
      </c>
      <c r="D144" s="63" t="s">
        <v>58</v>
      </c>
      <c r="E144" s="64" t="s">
        <v>228</v>
      </c>
      <c r="F144" s="63" t="s">
        <v>295</v>
      </c>
      <c r="G144" s="65">
        <v>129</v>
      </c>
      <c r="H144" s="63">
        <f t="shared" ref="H144:H207" si="4">IF(ISBLANK(C144),"",IF(ISBLANK(J144),0,J144))</f>
        <v>0</v>
      </c>
      <c r="I144" s="66">
        <v>15.5</v>
      </c>
      <c r="J144" s="67"/>
      <c r="K144" s="68"/>
      <c r="L144" s="68" t="s">
        <v>312</v>
      </c>
      <c r="M144" s="68" t="s">
        <v>35</v>
      </c>
      <c r="N144" s="69" t="str">
        <f>_xlfn.IFNA(VLOOKUP(C144,'[1]SW with Avail'!A:S,18,FALSE),"")</f>
        <v>2025W31</v>
      </c>
      <c r="O144" s="63" t="s">
        <v>269</v>
      </c>
      <c r="P144" s="66">
        <f t="shared" si="3"/>
        <v>0</v>
      </c>
    </row>
    <row r="145" spans="1:16" s="63" customFormat="1" ht="13.5" x14ac:dyDescent="0.25">
      <c r="A145" s="63">
        <v>1001439</v>
      </c>
      <c r="B145" s="63" t="s">
        <v>29</v>
      </c>
      <c r="C145" s="63" t="s">
        <v>313</v>
      </c>
      <c r="D145" s="63" t="s">
        <v>42</v>
      </c>
      <c r="E145" s="64" t="s">
        <v>32</v>
      </c>
      <c r="F145" s="63" t="s">
        <v>295</v>
      </c>
      <c r="G145" s="65">
        <v>705</v>
      </c>
      <c r="H145" s="63">
        <f t="shared" si="4"/>
        <v>0</v>
      </c>
      <c r="I145" s="66">
        <v>15.75</v>
      </c>
      <c r="J145" s="67"/>
      <c r="K145" s="68"/>
      <c r="L145" s="68" t="s">
        <v>314</v>
      </c>
      <c r="M145" s="68" t="s">
        <v>35</v>
      </c>
      <c r="N145" s="69" t="str">
        <f>_xlfn.IFNA(VLOOKUP(C145,'[1]SW with Avail'!A:S,18,FALSE),"")</f>
        <v>2025W31</v>
      </c>
      <c r="O145" s="63" t="s">
        <v>269</v>
      </c>
      <c r="P145" s="66">
        <f t="shared" ref="P145:P208" si="5">I145*J145</f>
        <v>0</v>
      </c>
    </row>
    <row r="146" spans="1:16" s="63" customFormat="1" ht="13.5" x14ac:dyDescent="0.25">
      <c r="A146" s="63">
        <v>1000423</v>
      </c>
      <c r="B146" s="63" t="s">
        <v>29</v>
      </c>
      <c r="C146" s="63" t="s">
        <v>315</v>
      </c>
      <c r="D146" s="63" t="s">
        <v>58</v>
      </c>
      <c r="E146" s="64" t="s">
        <v>228</v>
      </c>
      <c r="F146" s="63" t="s">
        <v>295</v>
      </c>
      <c r="G146" s="65">
        <v>2</v>
      </c>
      <c r="H146" s="63">
        <f t="shared" si="4"/>
        <v>0</v>
      </c>
      <c r="I146" s="66">
        <v>15.5</v>
      </c>
      <c r="J146" s="67"/>
      <c r="K146" s="68"/>
      <c r="L146" s="68" t="s">
        <v>316</v>
      </c>
      <c r="M146" s="68" t="s">
        <v>35</v>
      </c>
      <c r="N146" s="69" t="str">
        <f>_xlfn.IFNA(VLOOKUP(C146,'[1]SW with Avail'!A:S,18,FALSE),"")</f>
        <v>2025W31</v>
      </c>
      <c r="O146" s="63" t="s">
        <v>269</v>
      </c>
      <c r="P146" s="66">
        <f t="shared" si="5"/>
        <v>0</v>
      </c>
    </row>
    <row r="147" spans="1:16" s="63" customFormat="1" ht="13.5" x14ac:dyDescent="0.25">
      <c r="A147" s="63">
        <v>1000424</v>
      </c>
      <c r="B147" s="63" t="s">
        <v>29</v>
      </c>
      <c r="C147" s="63" t="s">
        <v>317</v>
      </c>
      <c r="D147" s="63" t="s">
        <v>58</v>
      </c>
      <c r="E147" s="64" t="s">
        <v>228</v>
      </c>
      <c r="F147" s="63" t="s">
        <v>295</v>
      </c>
      <c r="G147" s="65">
        <v>53</v>
      </c>
      <c r="H147" s="63">
        <f t="shared" si="4"/>
        <v>0</v>
      </c>
      <c r="I147" s="66">
        <v>15.5</v>
      </c>
      <c r="J147" s="67"/>
      <c r="K147" s="68"/>
      <c r="L147" s="68" t="s">
        <v>318</v>
      </c>
      <c r="M147" s="68" t="s">
        <v>35</v>
      </c>
      <c r="N147" s="69" t="str">
        <f>_xlfn.IFNA(VLOOKUP(C147,'[1]SW with Avail'!A:S,18,FALSE),"")</f>
        <v>2025W31</v>
      </c>
      <c r="O147" s="63" t="s">
        <v>269</v>
      </c>
      <c r="P147" s="66">
        <f t="shared" si="5"/>
        <v>0</v>
      </c>
    </row>
    <row r="148" spans="1:16" s="63" customFormat="1" ht="13.5" x14ac:dyDescent="0.25">
      <c r="A148" s="63">
        <v>1001502</v>
      </c>
      <c r="B148" s="63" t="s">
        <v>29</v>
      </c>
      <c r="C148" s="63" t="s">
        <v>319</v>
      </c>
      <c r="D148" s="63" t="s">
        <v>38</v>
      </c>
      <c r="E148" s="64" t="s">
        <v>32</v>
      </c>
      <c r="F148" s="63" t="s">
        <v>295</v>
      </c>
      <c r="G148" s="65">
        <v>858</v>
      </c>
      <c r="H148" s="63">
        <f t="shared" si="4"/>
        <v>0</v>
      </c>
      <c r="I148" s="66">
        <v>15.75</v>
      </c>
      <c r="J148" s="67"/>
      <c r="K148" s="68"/>
      <c r="L148" s="68" t="s">
        <v>320</v>
      </c>
      <c r="M148" s="68" t="s">
        <v>35</v>
      </c>
      <c r="N148" s="69" t="str">
        <f>_xlfn.IFNA(VLOOKUP(C148,'[1]SW with Avail'!A:S,18,FALSE),"")</f>
        <v>2025W31</v>
      </c>
      <c r="O148" s="63" t="s">
        <v>63</v>
      </c>
      <c r="P148" s="66">
        <f t="shared" si="5"/>
        <v>0</v>
      </c>
    </row>
    <row r="149" spans="1:16" s="63" customFormat="1" ht="13.5" x14ac:dyDescent="0.25">
      <c r="A149" s="63">
        <v>1002109</v>
      </c>
      <c r="B149" s="63" t="s">
        <v>29</v>
      </c>
      <c r="C149" s="63" t="s">
        <v>321</v>
      </c>
      <c r="D149" s="63" t="s">
        <v>42</v>
      </c>
      <c r="E149" s="64" t="s">
        <v>32</v>
      </c>
      <c r="F149" s="63" t="s">
        <v>295</v>
      </c>
      <c r="G149" s="65">
        <v>175</v>
      </c>
      <c r="H149" s="63">
        <f t="shared" si="4"/>
        <v>0</v>
      </c>
      <c r="I149" s="66">
        <v>15.75</v>
      </c>
      <c r="J149" s="67"/>
      <c r="K149" s="68"/>
      <c r="L149" s="68" t="s">
        <v>322</v>
      </c>
      <c r="M149" s="68" t="s">
        <v>35</v>
      </c>
      <c r="N149" s="69" t="str">
        <f>_xlfn.IFNA(VLOOKUP(C149,'[1]SW with Avail'!A:S,18,FALSE),"")</f>
        <v>2025W31</v>
      </c>
      <c r="O149" s="63" t="s">
        <v>63</v>
      </c>
      <c r="P149" s="66">
        <f t="shared" si="5"/>
        <v>0</v>
      </c>
    </row>
    <row r="150" spans="1:16" s="63" customFormat="1" ht="13.5" x14ac:dyDescent="0.25">
      <c r="A150" s="63">
        <v>1000428</v>
      </c>
      <c r="B150" s="63" t="s">
        <v>29</v>
      </c>
      <c r="C150" s="63" t="s">
        <v>323</v>
      </c>
      <c r="D150" s="63" t="s">
        <v>324</v>
      </c>
      <c r="E150" s="64" t="s">
        <v>228</v>
      </c>
      <c r="F150" s="63" t="s">
        <v>295</v>
      </c>
      <c r="G150" s="65">
        <v>763</v>
      </c>
      <c r="H150" s="63">
        <f t="shared" si="4"/>
        <v>0</v>
      </c>
      <c r="I150" s="66">
        <v>15.5</v>
      </c>
      <c r="J150" s="67"/>
      <c r="K150" s="68"/>
      <c r="L150" s="68" t="s">
        <v>325</v>
      </c>
      <c r="M150" s="68" t="s">
        <v>35</v>
      </c>
      <c r="N150" s="69" t="str">
        <f>_xlfn.IFNA(VLOOKUP(C150,'[1]SW with Avail'!A:S,18,FALSE),"")</f>
        <v>2025W31</v>
      </c>
      <c r="O150" s="63" t="s">
        <v>40</v>
      </c>
      <c r="P150" s="66">
        <f t="shared" si="5"/>
        <v>0</v>
      </c>
    </row>
    <row r="151" spans="1:16" s="63" customFormat="1" ht="13.5" x14ac:dyDescent="0.25">
      <c r="A151" s="63">
        <v>1000430</v>
      </c>
      <c r="B151" s="63" t="s">
        <v>29</v>
      </c>
      <c r="C151" s="63" t="s">
        <v>326</v>
      </c>
      <c r="D151" s="63" t="s">
        <v>58</v>
      </c>
      <c r="E151" s="64" t="s">
        <v>228</v>
      </c>
      <c r="F151" s="63" t="s">
        <v>295</v>
      </c>
      <c r="G151" s="65">
        <v>7</v>
      </c>
      <c r="H151" s="63">
        <f t="shared" si="4"/>
        <v>0</v>
      </c>
      <c r="I151" s="66">
        <v>15.5</v>
      </c>
      <c r="J151" s="67"/>
      <c r="K151" s="68"/>
      <c r="L151" s="68" t="s">
        <v>327</v>
      </c>
      <c r="M151" s="68" t="s">
        <v>35</v>
      </c>
      <c r="N151" s="69" t="str">
        <f>_xlfn.IFNA(VLOOKUP(C151,'[1]SW with Avail'!A:S,18,FALSE),"")</f>
        <v>2025W31</v>
      </c>
      <c r="O151" s="63" t="s">
        <v>63</v>
      </c>
      <c r="P151" s="66">
        <f t="shared" si="5"/>
        <v>0</v>
      </c>
    </row>
    <row r="152" spans="1:16" s="63" customFormat="1" ht="13.5" x14ac:dyDescent="0.25">
      <c r="A152" s="63">
        <v>1000012</v>
      </c>
      <c r="B152" s="63" t="s">
        <v>29</v>
      </c>
      <c r="C152" s="63" t="s">
        <v>328</v>
      </c>
      <c r="D152" s="63" t="s">
        <v>42</v>
      </c>
      <c r="E152" s="64" t="s">
        <v>32</v>
      </c>
      <c r="F152" s="63" t="s">
        <v>295</v>
      </c>
      <c r="G152" s="65">
        <v>112</v>
      </c>
      <c r="H152" s="63">
        <f t="shared" si="4"/>
        <v>0</v>
      </c>
      <c r="I152" s="66">
        <v>16</v>
      </c>
      <c r="J152" s="67"/>
      <c r="K152" s="68"/>
      <c r="L152" s="68" t="s">
        <v>329</v>
      </c>
      <c r="M152" s="68" t="s">
        <v>35</v>
      </c>
      <c r="N152" s="69" t="str">
        <f>_xlfn.IFNA(VLOOKUP(C152,'[1]SW with Avail'!A:S,18,FALSE),"")</f>
        <v>2025W31</v>
      </c>
      <c r="O152" s="63" t="s">
        <v>63</v>
      </c>
      <c r="P152" s="66">
        <f t="shared" si="5"/>
        <v>0</v>
      </c>
    </row>
    <row r="153" spans="1:16" s="63" customFormat="1" ht="13.5" x14ac:dyDescent="0.25">
      <c r="A153" s="63">
        <v>1000014</v>
      </c>
      <c r="B153" s="63" t="s">
        <v>29</v>
      </c>
      <c r="C153" s="63" t="s">
        <v>330</v>
      </c>
      <c r="D153" s="63" t="s">
        <v>38</v>
      </c>
      <c r="E153" s="64" t="s">
        <v>32</v>
      </c>
      <c r="F153" s="63" t="s">
        <v>295</v>
      </c>
      <c r="G153" s="65">
        <v>2242</v>
      </c>
      <c r="H153" s="63">
        <f t="shared" si="4"/>
        <v>0</v>
      </c>
      <c r="I153" s="66">
        <v>16</v>
      </c>
      <c r="J153" s="67"/>
      <c r="K153" s="68"/>
      <c r="L153" s="68" t="s">
        <v>331</v>
      </c>
      <c r="M153" s="68" t="s">
        <v>35</v>
      </c>
      <c r="N153" s="69" t="str">
        <f>_xlfn.IFNA(VLOOKUP(C153,'[1]SW with Avail'!A:S,18,FALSE),"")</f>
        <v>2025W31</v>
      </c>
      <c r="O153" s="63" t="s">
        <v>63</v>
      </c>
      <c r="P153" s="66">
        <f t="shared" si="5"/>
        <v>0</v>
      </c>
    </row>
    <row r="154" spans="1:16" s="63" customFormat="1" ht="13.5" x14ac:dyDescent="0.25">
      <c r="A154" s="63">
        <v>1000017</v>
      </c>
      <c r="B154" s="63" t="s">
        <v>29</v>
      </c>
      <c r="C154" s="63" t="s">
        <v>332</v>
      </c>
      <c r="D154" s="63" t="s">
        <v>38</v>
      </c>
      <c r="E154" s="64" t="s">
        <v>32</v>
      </c>
      <c r="F154" s="63" t="s">
        <v>295</v>
      </c>
      <c r="G154" s="65">
        <v>2614</v>
      </c>
      <c r="H154" s="63">
        <f t="shared" si="4"/>
        <v>0</v>
      </c>
      <c r="I154" s="66">
        <v>16</v>
      </c>
      <c r="J154" s="67"/>
      <c r="K154" s="68"/>
      <c r="L154" s="68" t="s">
        <v>333</v>
      </c>
      <c r="M154" s="68" t="s">
        <v>35</v>
      </c>
      <c r="N154" s="69" t="str">
        <f>_xlfn.IFNA(VLOOKUP(C154,'[1]SW with Avail'!A:S,18,FALSE),"")</f>
        <v>2025W31</v>
      </c>
      <c r="O154" s="63" t="s">
        <v>63</v>
      </c>
      <c r="P154" s="66">
        <f t="shared" si="5"/>
        <v>0</v>
      </c>
    </row>
    <row r="155" spans="1:16" s="63" customFormat="1" ht="13.5" x14ac:dyDescent="0.25">
      <c r="A155" s="63">
        <v>1000019</v>
      </c>
      <c r="B155" s="63" t="s">
        <v>29</v>
      </c>
      <c r="C155" s="63" t="s">
        <v>334</v>
      </c>
      <c r="D155" s="63" t="s">
        <v>31</v>
      </c>
      <c r="E155" s="64" t="s">
        <v>32</v>
      </c>
      <c r="F155" s="63" t="s">
        <v>295</v>
      </c>
      <c r="G155" s="65">
        <v>368</v>
      </c>
      <c r="H155" s="63">
        <f t="shared" si="4"/>
        <v>0</v>
      </c>
      <c r="I155" s="66">
        <v>16</v>
      </c>
      <c r="J155" s="67"/>
      <c r="K155" s="68"/>
      <c r="L155" s="68" t="s">
        <v>335</v>
      </c>
      <c r="M155" s="68" t="s">
        <v>35</v>
      </c>
      <c r="N155" s="69" t="str">
        <f>_xlfn.IFNA(VLOOKUP(C155,'[1]SW with Avail'!A:S,18,FALSE),"")</f>
        <v>2025W31</v>
      </c>
      <c r="O155" s="63" t="s">
        <v>63</v>
      </c>
      <c r="P155" s="66">
        <f t="shared" si="5"/>
        <v>0</v>
      </c>
    </row>
    <row r="156" spans="1:16" s="63" customFormat="1" ht="13.5" x14ac:dyDescent="0.25">
      <c r="A156" s="63">
        <v>1000030</v>
      </c>
      <c r="B156" s="63" t="s">
        <v>29</v>
      </c>
      <c r="C156" s="63" t="s">
        <v>336</v>
      </c>
      <c r="D156" s="63" t="s">
        <v>42</v>
      </c>
      <c r="E156" s="64" t="s">
        <v>32</v>
      </c>
      <c r="F156" s="63" t="s">
        <v>295</v>
      </c>
      <c r="G156" s="65">
        <v>1355</v>
      </c>
      <c r="H156" s="63">
        <f t="shared" si="4"/>
        <v>0</v>
      </c>
      <c r="I156" s="66">
        <v>16</v>
      </c>
      <c r="J156" s="67"/>
      <c r="K156" s="68"/>
      <c r="L156" s="68" t="s">
        <v>337</v>
      </c>
      <c r="M156" s="68" t="s">
        <v>35</v>
      </c>
      <c r="N156" s="69" t="str">
        <f>_xlfn.IFNA(VLOOKUP(C156,'[1]SW with Avail'!A:S,18,FALSE),"")</f>
        <v>2025W31</v>
      </c>
      <c r="O156" s="63" t="s">
        <v>63</v>
      </c>
      <c r="P156" s="66">
        <f t="shared" si="5"/>
        <v>0</v>
      </c>
    </row>
    <row r="157" spans="1:16" s="63" customFormat="1" ht="13.5" x14ac:dyDescent="0.25">
      <c r="A157" s="63">
        <v>1000034</v>
      </c>
      <c r="B157" s="63" t="s">
        <v>29</v>
      </c>
      <c r="C157" s="63" t="s">
        <v>338</v>
      </c>
      <c r="D157" s="63" t="s">
        <v>38</v>
      </c>
      <c r="E157" s="64" t="s">
        <v>32</v>
      </c>
      <c r="F157" s="63" t="s">
        <v>295</v>
      </c>
      <c r="G157" s="65">
        <v>2118</v>
      </c>
      <c r="H157" s="63">
        <f t="shared" si="4"/>
        <v>0</v>
      </c>
      <c r="I157" s="66">
        <v>16</v>
      </c>
      <c r="J157" s="67"/>
      <c r="K157" s="68"/>
      <c r="L157" s="68" t="s">
        <v>339</v>
      </c>
      <c r="M157" s="68" t="s">
        <v>35</v>
      </c>
      <c r="N157" s="69" t="str">
        <f>_xlfn.IFNA(VLOOKUP(C157,'[1]SW with Avail'!A:S,18,FALSE),"")</f>
        <v>2025W31</v>
      </c>
      <c r="O157" s="63" t="s">
        <v>63</v>
      </c>
      <c r="P157" s="66">
        <f t="shared" si="5"/>
        <v>0</v>
      </c>
    </row>
    <row r="158" spans="1:16" s="63" customFormat="1" ht="13.5" x14ac:dyDescent="0.25">
      <c r="A158" s="63">
        <v>1002164</v>
      </c>
      <c r="B158" s="63" t="s">
        <v>29</v>
      </c>
      <c r="C158" s="63" t="s">
        <v>340</v>
      </c>
      <c r="D158" s="63" t="s">
        <v>42</v>
      </c>
      <c r="E158" s="64" t="s">
        <v>32</v>
      </c>
      <c r="F158" s="63" t="s">
        <v>295</v>
      </c>
      <c r="G158" s="65">
        <v>247</v>
      </c>
      <c r="H158" s="63">
        <f t="shared" si="4"/>
        <v>0</v>
      </c>
      <c r="I158" s="66">
        <v>16</v>
      </c>
      <c r="J158" s="67"/>
      <c r="K158" s="68"/>
      <c r="L158" s="68" t="s">
        <v>341</v>
      </c>
      <c r="M158" s="68" t="s">
        <v>35</v>
      </c>
      <c r="N158" s="69" t="str">
        <f>_xlfn.IFNA(VLOOKUP(C158,'[1]SW with Avail'!A:S,18,FALSE),"")</f>
        <v>2025W31</v>
      </c>
      <c r="O158" s="63" t="s">
        <v>63</v>
      </c>
      <c r="P158" s="66">
        <f t="shared" si="5"/>
        <v>0</v>
      </c>
    </row>
    <row r="159" spans="1:16" s="63" customFormat="1" ht="13.5" x14ac:dyDescent="0.25">
      <c r="A159" s="63">
        <v>1000043</v>
      </c>
      <c r="B159" s="63" t="s">
        <v>29</v>
      </c>
      <c r="C159" s="63" t="s">
        <v>342</v>
      </c>
      <c r="D159" s="63" t="s">
        <v>31</v>
      </c>
      <c r="E159" s="64" t="s">
        <v>32</v>
      </c>
      <c r="F159" s="63" t="s">
        <v>295</v>
      </c>
      <c r="G159" s="65">
        <v>1503</v>
      </c>
      <c r="H159" s="63">
        <f t="shared" si="4"/>
        <v>0</v>
      </c>
      <c r="I159" s="66">
        <v>16</v>
      </c>
      <c r="J159" s="67"/>
      <c r="K159" s="68"/>
      <c r="L159" s="68" t="s">
        <v>343</v>
      </c>
      <c r="M159" s="68" t="s">
        <v>35</v>
      </c>
      <c r="N159" s="69" t="str">
        <f>_xlfn.IFNA(VLOOKUP(C159,'[1]SW with Avail'!A:S,18,FALSE),"")</f>
        <v>2025W31</v>
      </c>
      <c r="O159" s="63" t="s">
        <v>36</v>
      </c>
      <c r="P159" s="66">
        <f t="shared" si="5"/>
        <v>0</v>
      </c>
    </row>
    <row r="160" spans="1:16" s="63" customFormat="1" ht="13.5" x14ac:dyDescent="0.25">
      <c r="A160" s="63">
        <v>1000450</v>
      </c>
      <c r="B160" s="63" t="s">
        <v>29</v>
      </c>
      <c r="C160" s="63" t="s">
        <v>344</v>
      </c>
      <c r="D160" s="63" t="s">
        <v>58</v>
      </c>
      <c r="E160" s="64" t="s">
        <v>228</v>
      </c>
      <c r="F160" s="63" t="s">
        <v>295</v>
      </c>
      <c r="G160" s="65">
        <v>104</v>
      </c>
      <c r="H160" s="63">
        <f t="shared" si="4"/>
        <v>0</v>
      </c>
      <c r="I160" s="66">
        <v>16</v>
      </c>
      <c r="J160" s="67"/>
      <c r="K160" s="68"/>
      <c r="L160" s="68" t="s">
        <v>345</v>
      </c>
      <c r="M160" s="68" t="s">
        <v>35</v>
      </c>
      <c r="N160" s="69" t="str">
        <f>_xlfn.IFNA(VLOOKUP(C160,'[1]SW with Avail'!A:S,18,FALSE),"")</f>
        <v>2025W31</v>
      </c>
      <c r="O160" s="63" t="s">
        <v>63</v>
      </c>
      <c r="P160" s="66">
        <f t="shared" si="5"/>
        <v>0</v>
      </c>
    </row>
    <row r="161" spans="1:16" s="63" customFormat="1" ht="13.5" x14ac:dyDescent="0.25">
      <c r="A161" s="63">
        <v>1000046</v>
      </c>
      <c r="B161" s="63" t="s">
        <v>29</v>
      </c>
      <c r="C161" s="63" t="s">
        <v>346</v>
      </c>
      <c r="D161" s="63" t="s">
        <v>38</v>
      </c>
      <c r="E161" s="64" t="s">
        <v>32</v>
      </c>
      <c r="F161" s="63" t="s">
        <v>295</v>
      </c>
      <c r="G161" s="65">
        <v>3224</v>
      </c>
      <c r="H161" s="63">
        <f t="shared" si="4"/>
        <v>0</v>
      </c>
      <c r="I161" s="66">
        <v>16</v>
      </c>
      <c r="J161" s="67"/>
      <c r="K161" s="68"/>
      <c r="L161" s="68" t="s">
        <v>347</v>
      </c>
      <c r="M161" s="68" t="s">
        <v>35</v>
      </c>
      <c r="N161" s="69" t="str">
        <f>_xlfn.IFNA(VLOOKUP(C161,'[1]SW with Avail'!A:S,18,FALSE),"")</f>
        <v>2025W31</v>
      </c>
      <c r="O161" s="63" t="s">
        <v>63</v>
      </c>
      <c r="P161" s="66">
        <f t="shared" si="5"/>
        <v>0</v>
      </c>
    </row>
    <row r="162" spans="1:16" s="63" customFormat="1" ht="13.5" x14ac:dyDescent="0.25">
      <c r="A162" s="63">
        <v>1000050</v>
      </c>
      <c r="B162" s="63" t="s">
        <v>29</v>
      </c>
      <c r="C162" s="63" t="s">
        <v>348</v>
      </c>
      <c r="D162" s="63" t="s">
        <v>42</v>
      </c>
      <c r="E162" s="64" t="s">
        <v>32</v>
      </c>
      <c r="F162" s="63" t="s">
        <v>295</v>
      </c>
      <c r="G162" s="65">
        <v>1477</v>
      </c>
      <c r="H162" s="63">
        <f t="shared" si="4"/>
        <v>0</v>
      </c>
      <c r="I162" s="66">
        <v>16</v>
      </c>
      <c r="J162" s="67"/>
      <c r="K162" s="68"/>
      <c r="L162" s="68" t="s">
        <v>349</v>
      </c>
      <c r="M162" s="68" t="s">
        <v>35</v>
      </c>
      <c r="N162" s="69" t="str">
        <f>_xlfn.IFNA(VLOOKUP(C162,'[1]SW with Avail'!A:S,18,FALSE),"")</f>
        <v>2025W31</v>
      </c>
      <c r="O162" s="63" t="s">
        <v>63</v>
      </c>
      <c r="P162" s="66">
        <f t="shared" si="5"/>
        <v>0</v>
      </c>
    </row>
    <row r="163" spans="1:16" s="63" customFormat="1" ht="13.5" x14ac:dyDescent="0.25">
      <c r="A163" s="63">
        <v>1000466</v>
      </c>
      <c r="B163" s="63" t="s">
        <v>29</v>
      </c>
      <c r="C163" s="63" t="s">
        <v>350</v>
      </c>
      <c r="D163" s="63" t="s">
        <v>58</v>
      </c>
      <c r="E163" s="64" t="s">
        <v>228</v>
      </c>
      <c r="F163" s="63" t="s">
        <v>295</v>
      </c>
      <c r="G163" s="65">
        <v>33</v>
      </c>
      <c r="H163" s="63">
        <f t="shared" si="4"/>
        <v>0</v>
      </c>
      <c r="I163" s="66">
        <v>16</v>
      </c>
      <c r="J163" s="67"/>
      <c r="K163" s="68"/>
      <c r="L163" s="68" t="s">
        <v>351</v>
      </c>
      <c r="M163" s="68" t="s">
        <v>35</v>
      </c>
      <c r="N163" s="69" t="str">
        <f>_xlfn.IFNA(VLOOKUP(C163,'[1]SW with Avail'!A:S,18,FALSE),"")</f>
        <v>2025W31</v>
      </c>
      <c r="O163" s="63" t="s">
        <v>63</v>
      </c>
      <c r="P163" s="66">
        <f t="shared" si="5"/>
        <v>0</v>
      </c>
    </row>
    <row r="164" spans="1:16" s="63" customFormat="1" ht="13.5" x14ac:dyDescent="0.25">
      <c r="A164" s="63">
        <v>1000088</v>
      </c>
      <c r="B164" s="63" t="s">
        <v>29</v>
      </c>
      <c r="C164" s="63" t="s">
        <v>352</v>
      </c>
      <c r="D164" s="63" t="s">
        <v>58</v>
      </c>
      <c r="E164" s="64" t="s">
        <v>228</v>
      </c>
      <c r="F164" s="63" t="s">
        <v>295</v>
      </c>
      <c r="G164" s="65">
        <v>44</v>
      </c>
      <c r="H164" s="63">
        <f t="shared" si="4"/>
        <v>0</v>
      </c>
      <c r="I164" s="66">
        <v>16</v>
      </c>
      <c r="J164" s="67"/>
      <c r="K164" s="68"/>
      <c r="L164" s="68" t="s">
        <v>353</v>
      </c>
      <c r="M164" s="68" t="s">
        <v>35</v>
      </c>
      <c r="N164" s="69" t="str">
        <f>_xlfn.IFNA(VLOOKUP(C164,'[1]SW with Avail'!A:S,18,FALSE),"")</f>
        <v>2025W31</v>
      </c>
      <c r="O164" s="63" t="s">
        <v>63</v>
      </c>
      <c r="P164" s="66">
        <f t="shared" si="5"/>
        <v>0</v>
      </c>
    </row>
    <row r="165" spans="1:16" s="63" customFormat="1" ht="13.5" x14ac:dyDescent="0.25">
      <c r="A165" s="63">
        <v>1000089</v>
      </c>
      <c r="B165" s="63" t="s">
        <v>29</v>
      </c>
      <c r="C165" s="63" t="s">
        <v>354</v>
      </c>
      <c r="D165" s="63" t="s">
        <v>58</v>
      </c>
      <c r="E165" s="64" t="s">
        <v>228</v>
      </c>
      <c r="F165" s="63" t="s">
        <v>295</v>
      </c>
      <c r="G165" s="65">
        <v>1</v>
      </c>
      <c r="H165" s="63">
        <f t="shared" si="4"/>
        <v>0</v>
      </c>
      <c r="I165" s="66">
        <v>16</v>
      </c>
      <c r="J165" s="67"/>
      <c r="K165" s="68"/>
      <c r="L165" s="68" t="s">
        <v>355</v>
      </c>
      <c r="M165" s="68" t="s">
        <v>35</v>
      </c>
      <c r="N165" s="69" t="str">
        <f>_xlfn.IFNA(VLOOKUP(C165,'[1]SW with Avail'!A:S,18,FALSE),"")</f>
        <v>2025W31</v>
      </c>
      <c r="O165" s="63" t="s">
        <v>63</v>
      </c>
      <c r="P165" s="66">
        <f t="shared" si="5"/>
        <v>0</v>
      </c>
    </row>
    <row r="166" spans="1:16" s="63" customFormat="1" ht="13.5" x14ac:dyDescent="0.25">
      <c r="A166" s="63">
        <v>1000468</v>
      </c>
      <c r="B166" s="63" t="s">
        <v>29</v>
      </c>
      <c r="C166" s="63" t="s">
        <v>356</v>
      </c>
      <c r="D166" s="63" t="s">
        <v>58</v>
      </c>
      <c r="E166" s="64" t="s">
        <v>228</v>
      </c>
      <c r="F166" s="63" t="s">
        <v>295</v>
      </c>
      <c r="G166" s="65">
        <v>194</v>
      </c>
      <c r="H166" s="63">
        <f t="shared" si="4"/>
        <v>0</v>
      </c>
      <c r="I166" s="66">
        <v>16</v>
      </c>
      <c r="J166" s="67"/>
      <c r="K166" s="68"/>
      <c r="L166" s="68" t="s">
        <v>357</v>
      </c>
      <c r="M166" s="68" t="s">
        <v>35</v>
      </c>
      <c r="N166" s="69" t="str">
        <f>_xlfn.IFNA(VLOOKUP(C166,'[1]SW with Avail'!A:S,18,FALSE),"")</f>
        <v>2025W31</v>
      </c>
      <c r="O166" s="63" t="s">
        <v>36</v>
      </c>
      <c r="P166" s="66">
        <f t="shared" si="5"/>
        <v>0</v>
      </c>
    </row>
    <row r="167" spans="1:16" s="63" customFormat="1" ht="13.5" x14ac:dyDescent="0.25">
      <c r="A167" s="63">
        <v>1000470</v>
      </c>
      <c r="B167" s="63" t="s">
        <v>29</v>
      </c>
      <c r="C167" s="63" t="s">
        <v>358</v>
      </c>
      <c r="D167" s="63" t="s">
        <v>58</v>
      </c>
      <c r="E167" s="64" t="s">
        <v>107</v>
      </c>
      <c r="F167" s="63" t="s">
        <v>295</v>
      </c>
      <c r="G167" s="65">
        <v>168</v>
      </c>
      <c r="H167" s="63">
        <f t="shared" si="4"/>
        <v>0</v>
      </c>
      <c r="I167" s="66">
        <v>11.95</v>
      </c>
      <c r="J167" s="67"/>
      <c r="K167" s="68"/>
      <c r="L167" s="68" t="s">
        <v>359</v>
      </c>
      <c r="M167" s="68" t="s">
        <v>35</v>
      </c>
      <c r="N167" s="69" t="str">
        <f>_xlfn.IFNA(VLOOKUP(C167,'[1]SW with Avail'!A:S,18,FALSE),"")</f>
        <v>2025W31</v>
      </c>
      <c r="O167" s="63" t="s">
        <v>63</v>
      </c>
      <c r="P167" s="66">
        <f t="shared" si="5"/>
        <v>0</v>
      </c>
    </row>
    <row r="168" spans="1:16" s="63" customFormat="1" ht="13.5" x14ac:dyDescent="0.25">
      <c r="A168" s="63">
        <v>1000091</v>
      </c>
      <c r="B168" s="63" t="s">
        <v>29</v>
      </c>
      <c r="C168" s="63" t="s">
        <v>360</v>
      </c>
      <c r="D168" s="63" t="s">
        <v>31</v>
      </c>
      <c r="E168" s="64" t="s">
        <v>32</v>
      </c>
      <c r="F168" s="63" t="s">
        <v>295</v>
      </c>
      <c r="G168" s="65">
        <v>150</v>
      </c>
      <c r="H168" s="63">
        <f t="shared" si="4"/>
        <v>0</v>
      </c>
      <c r="I168" s="66">
        <v>16</v>
      </c>
      <c r="J168" s="67"/>
      <c r="K168" s="68"/>
      <c r="L168" s="68" t="s">
        <v>361</v>
      </c>
      <c r="M168" s="68" t="s">
        <v>35</v>
      </c>
      <c r="N168" s="69" t="str">
        <f>_xlfn.IFNA(VLOOKUP(C168,'[1]SW with Avail'!A:S,18,FALSE),"")</f>
        <v>2025W31</v>
      </c>
      <c r="O168" s="63" t="s">
        <v>36</v>
      </c>
      <c r="P168" s="66">
        <f t="shared" si="5"/>
        <v>0</v>
      </c>
    </row>
    <row r="169" spans="1:16" s="63" customFormat="1" ht="13.5" x14ac:dyDescent="0.25">
      <c r="A169" s="63">
        <v>1000093</v>
      </c>
      <c r="B169" s="63" t="s">
        <v>29</v>
      </c>
      <c r="C169" s="63" t="s">
        <v>362</v>
      </c>
      <c r="D169" s="63" t="s">
        <v>31</v>
      </c>
      <c r="E169" s="64" t="s">
        <v>32</v>
      </c>
      <c r="F169" s="63" t="s">
        <v>295</v>
      </c>
      <c r="G169" s="65">
        <v>4</v>
      </c>
      <c r="H169" s="63">
        <f t="shared" si="4"/>
        <v>0</v>
      </c>
      <c r="I169" s="66">
        <v>16</v>
      </c>
      <c r="J169" s="67"/>
      <c r="K169" s="68"/>
      <c r="L169" s="68" t="s">
        <v>363</v>
      </c>
      <c r="M169" s="68" t="s">
        <v>35</v>
      </c>
      <c r="N169" s="69" t="str">
        <f>_xlfn.IFNA(VLOOKUP(C169,'[1]SW with Avail'!A:S,18,FALSE),"")</f>
        <v>2025W31</v>
      </c>
      <c r="O169" s="63" t="s">
        <v>36</v>
      </c>
      <c r="P169" s="66">
        <f t="shared" si="5"/>
        <v>0</v>
      </c>
    </row>
    <row r="170" spans="1:16" s="63" customFormat="1" ht="13.5" x14ac:dyDescent="0.25">
      <c r="A170" s="63">
        <v>1000472</v>
      </c>
      <c r="B170" s="63" t="s">
        <v>29</v>
      </c>
      <c r="C170" s="63" t="s">
        <v>364</v>
      </c>
      <c r="D170" s="63" t="s">
        <v>58</v>
      </c>
      <c r="E170" s="64" t="s">
        <v>228</v>
      </c>
      <c r="F170" s="63" t="s">
        <v>295</v>
      </c>
      <c r="G170" s="65">
        <v>58</v>
      </c>
      <c r="H170" s="63">
        <f t="shared" si="4"/>
        <v>0</v>
      </c>
      <c r="I170" s="66">
        <v>16</v>
      </c>
      <c r="J170" s="67"/>
      <c r="K170" s="68"/>
      <c r="L170" s="68" t="s">
        <v>365</v>
      </c>
      <c r="M170" s="68" t="s">
        <v>35</v>
      </c>
      <c r="N170" s="69" t="str">
        <f>_xlfn.IFNA(VLOOKUP(C170,'[1]SW with Avail'!A:S,18,FALSE),"")</f>
        <v>2025W31</v>
      </c>
      <c r="O170" s="63" t="s">
        <v>63</v>
      </c>
      <c r="P170" s="66">
        <f t="shared" si="5"/>
        <v>0</v>
      </c>
    </row>
    <row r="171" spans="1:16" s="63" customFormat="1" ht="13.5" x14ac:dyDescent="0.25">
      <c r="A171" s="63">
        <v>1002175</v>
      </c>
      <c r="B171" s="63" t="s">
        <v>29</v>
      </c>
      <c r="C171" s="63" t="s">
        <v>366</v>
      </c>
      <c r="D171" s="63" t="s">
        <v>42</v>
      </c>
      <c r="E171" s="64" t="s">
        <v>32</v>
      </c>
      <c r="F171" s="63" t="s">
        <v>295</v>
      </c>
      <c r="G171" s="65">
        <v>220</v>
      </c>
      <c r="H171" s="63">
        <f t="shared" si="4"/>
        <v>0</v>
      </c>
      <c r="I171" s="66">
        <v>16</v>
      </c>
      <c r="J171" s="67"/>
      <c r="K171" s="68"/>
      <c r="L171" s="68" t="s">
        <v>367</v>
      </c>
      <c r="M171" s="68" t="s">
        <v>35</v>
      </c>
      <c r="N171" s="69" t="str">
        <f>_xlfn.IFNA(VLOOKUP(C171,'[1]SW with Avail'!A:S,18,FALSE),"")</f>
        <v>2025W31</v>
      </c>
      <c r="O171" s="63" t="s">
        <v>36</v>
      </c>
      <c r="P171" s="66">
        <f t="shared" si="5"/>
        <v>0</v>
      </c>
    </row>
    <row r="172" spans="1:16" s="63" customFormat="1" ht="13.5" x14ac:dyDescent="0.25">
      <c r="A172" s="63">
        <v>1002074</v>
      </c>
      <c r="B172" s="63" t="s">
        <v>29</v>
      </c>
      <c r="C172" s="63" t="s">
        <v>368</v>
      </c>
      <c r="D172" s="63" t="s">
        <v>369</v>
      </c>
      <c r="E172" s="64" t="s">
        <v>228</v>
      </c>
      <c r="F172" s="63" t="s">
        <v>295</v>
      </c>
      <c r="G172" s="65">
        <v>573</v>
      </c>
      <c r="H172" s="63">
        <f t="shared" si="4"/>
        <v>0</v>
      </c>
      <c r="I172" s="66">
        <v>16</v>
      </c>
      <c r="J172" s="67"/>
      <c r="K172" s="68"/>
      <c r="L172" s="68" t="s">
        <v>370</v>
      </c>
      <c r="M172" s="68" t="s">
        <v>35</v>
      </c>
      <c r="N172" s="69" t="str">
        <f>_xlfn.IFNA(VLOOKUP(C172,'[1]SW with Avail'!A:S,18,FALSE),"")</f>
        <v>2025W31</v>
      </c>
      <c r="O172" s="63" t="s">
        <v>36</v>
      </c>
      <c r="P172" s="66">
        <f t="shared" si="5"/>
        <v>0</v>
      </c>
    </row>
    <row r="173" spans="1:16" s="63" customFormat="1" ht="13.5" x14ac:dyDescent="0.25">
      <c r="A173" s="63">
        <v>1001152</v>
      </c>
      <c r="B173" s="63" t="s">
        <v>29</v>
      </c>
      <c r="C173" s="63" t="s">
        <v>371</v>
      </c>
      <c r="D173" s="63" t="s">
        <v>58</v>
      </c>
      <c r="E173" s="64" t="s">
        <v>228</v>
      </c>
      <c r="F173" s="63" t="s">
        <v>295</v>
      </c>
      <c r="G173" s="65">
        <v>1234</v>
      </c>
      <c r="H173" s="63">
        <f t="shared" si="4"/>
        <v>0</v>
      </c>
      <c r="I173" s="66">
        <v>16</v>
      </c>
      <c r="J173" s="67"/>
      <c r="K173" s="68"/>
      <c r="L173" s="68" t="s">
        <v>372</v>
      </c>
      <c r="M173" s="68" t="s">
        <v>35</v>
      </c>
      <c r="N173" s="69" t="str">
        <f>_xlfn.IFNA(VLOOKUP(C173,'[1]SW with Avail'!A:S,18,FALSE),"")</f>
        <v>2025W31</v>
      </c>
      <c r="O173" s="63" t="s">
        <v>36</v>
      </c>
      <c r="P173" s="66">
        <f t="shared" si="5"/>
        <v>0</v>
      </c>
    </row>
    <row r="174" spans="1:16" s="63" customFormat="1" ht="13.5" x14ac:dyDescent="0.25">
      <c r="A174" s="63">
        <v>1001154</v>
      </c>
      <c r="B174" s="63" t="s">
        <v>29</v>
      </c>
      <c r="C174" s="63" t="s">
        <v>373</v>
      </c>
      <c r="D174" s="63" t="s">
        <v>58</v>
      </c>
      <c r="E174" s="64" t="s">
        <v>228</v>
      </c>
      <c r="F174" s="63" t="s">
        <v>295</v>
      </c>
      <c r="G174" s="65">
        <v>679</v>
      </c>
      <c r="H174" s="63">
        <f t="shared" si="4"/>
        <v>0</v>
      </c>
      <c r="I174" s="66">
        <v>16</v>
      </c>
      <c r="J174" s="67"/>
      <c r="K174" s="68"/>
      <c r="L174" s="68" t="s">
        <v>374</v>
      </c>
      <c r="M174" s="68" t="s">
        <v>35</v>
      </c>
      <c r="N174" s="69" t="str">
        <f>_xlfn.IFNA(VLOOKUP(C174,'[1]SW with Avail'!A:S,18,FALSE),"")</f>
        <v>2025W31</v>
      </c>
      <c r="O174" s="63" t="s">
        <v>36</v>
      </c>
      <c r="P174" s="66">
        <f t="shared" si="5"/>
        <v>0</v>
      </c>
    </row>
    <row r="175" spans="1:16" s="63" customFormat="1" ht="13.5" x14ac:dyDescent="0.25">
      <c r="A175" s="63">
        <v>1000135</v>
      </c>
      <c r="B175" s="63" t="s">
        <v>29</v>
      </c>
      <c r="C175" s="63" t="s">
        <v>375</v>
      </c>
      <c r="D175" s="63" t="s">
        <v>58</v>
      </c>
      <c r="E175" s="64" t="s">
        <v>228</v>
      </c>
      <c r="F175" s="63" t="s">
        <v>295</v>
      </c>
      <c r="G175" s="65">
        <v>76</v>
      </c>
      <c r="H175" s="63">
        <f t="shared" si="4"/>
        <v>0</v>
      </c>
      <c r="I175" s="66">
        <v>16</v>
      </c>
      <c r="J175" s="67"/>
      <c r="K175" s="68"/>
      <c r="L175" s="68" t="s">
        <v>376</v>
      </c>
      <c r="M175" s="68" t="s">
        <v>35</v>
      </c>
      <c r="N175" s="69" t="str">
        <f>_xlfn.IFNA(VLOOKUP(C175,'[1]SW with Avail'!A:S,18,FALSE),"")</f>
        <v>2025W31</v>
      </c>
      <c r="O175" s="63" t="s">
        <v>40</v>
      </c>
      <c r="P175" s="66">
        <f t="shared" si="5"/>
        <v>0</v>
      </c>
    </row>
    <row r="176" spans="1:16" s="63" customFormat="1" ht="13.5" x14ac:dyDescent="0.25">
      <c r="A176" s="63">
        <v>1001569</v>
      </c>
      <c r="B176" s="63" t="s">
        <v>29</v>
      </c>
      <c r="C176" s="63" t="s">
        <v>377</v>
      </c>
      <c r="D176" s="63" t="s">
        <v>42</v>
      </c>
      <c r="E176" s="64" t="s">
        <v>32</v>
      </c>
      <c r="F176" s="63" t="s">
        <v>295</v>
      </c>
      <c r="G176" s="65">
        <v>1543</v>
      </c>
      <c r="H176" s="63">
        <f t="shared" si="4"/>
        <v>0</v>
      </c>
      <c r="I176" s="66">
        <v>16</v>
      </c>
      <c r="J176" s="67"/>
      <c r="K176" s="68"/>
      <c r="L176" s="68" t="s">
        <v>378</v>
      </c>
      <c r="M176" s="68" t="s">
        <v>35</v>
      </c>
      <c r="N176" s="69" t="str">
        <f>_xlfn.IFNA(VLOOKUP(C176,'[1]SW with Avail'!A:S,18,FALSE),"")</f>
        <v>2025W31</v>
      </c>
      <c r="O176" s="63" t="s">
        <v>269</v>
      </c>
      <c r="P176" s="66">
        <f t="shared" si="5"/>
        <v>0</v>
      </c>
    </row>
    <row r="177" spans="1:16" s="63" customFormat="1" ht="13.5" x14ac:dyDescent="0.25">
      <c r="A177" s="63">
        <v>1001495</v>
      </c>
      <c r="B177" s="63" t="s">
        <v>29</v>
      </c>
      <c r="C177" s="63" t="s">
        <v>379</v>
      </c>
      <c r="D177" s="63" t="s">
        <v>369</v>
      </c>
      <c r="E177" s="64" t="s">
        <v>228</v>
      </c>
      <c r="F177" s="63" t="s">
        <v>295</v>
      </c>
      <c r="G177" s="65">
        <v>98</v>
      </c>
      <c r="H177" s="63">
        <f t="shared" si="4"/>
        <v>0</v>
      </c>
      <c r="I177" s="66">
        <v>15.75</v>
      </c>
      <c r="J177" s="67"/>
      <c r="K177" s="68"/>
      <c r="L177" s="68" t="s">
        <v>380</v>
      </c>
      <c r="M177" s="68" t="s">
        <v>35</v>
      </c>
      <c r="N177" s="69" t="str">
        <f>_xlfn.IFNA(VLOOKUP(C177,'[1]SW with Avail'!A:S,18,FALSE),"")</f>
        <v>2025W31</v>
      </c>
      <c r="O177" s="63" t="s">
        <v>269</v>
      </c>
      <c r="P177" s="66">
        <f t="shared" si="5"/>
        <v>0</v>
      </c>
    </row>
    <row r="178" spans="1:16" s="63" customFormat="1" ht="13.5" x14ac:dyDescent="0.25">
      <c r="A178" s="63">
        <v>1001508</v>
      </c>
      <c r="B178" s="63" t="s">
        <v>29</v>
      </c>
      <c r="C178" s="63" t="s">
        <v>381</v>
      </c>
      <c r="D178" s="63" t="s">
        <v>58</v>
      </c>
      <c r="E178" s="64" t="s">
        <v>228</v>
      </c>
      <c r="F178" s="63" t="s">
        <v>295</v>
      </c>
      <c r="G178" s="65">
        <v>372</v>
      </c>
      <c r="H178" s="63">
        <f t="shared" si="4"/>
        <v>0</v>
      </c>
      <c r="I178" s="66">
        <v>15.75</v>
      </c>
      <c r="J178" s="67"/>
      <c r="K178" s="68"/>
      <c r="L178" s="68" t="s">
        <v>382</v>
      </c>
      <c r="M178" s="68" t="s">
        <v>35</v>
      </c>
      <c r="N178" s="69" t="str">
        <f>_xlfn.IFNA(VLOOKUP(C178,'[1]SW with Avail'!A:S,18,FALSE),"")</f>
        <v>2025W31</v>
      </c>
      <c r="O178" s="63" t="s">
        <v>63</v>
      </c>
      <c r="P178" s="66">
        <f t="shared" si="5"/>
        <v>0</v>
      </c>
    </row>
    <row r="179" spans="1:16" s="63" customFormat="1" ht="13.5" x14ac:dyDescent="0.25">
      <c r="A179" s="63">
        <v>1002183</v>
      </c>
      <c r="B179" s="63" t="s">
        <v>29</v>
      </c>
      <c r="C179" s="63" t="s">
        <v>383</v>
      </c>
      <c r="D179" s="63" t="s">
        <v>42</v>
      </c>
      <c r="E179" s="64" t="s">
        <v>32</v>
      </c>
      <c r="F179" s="63" t="s">
        <v>295</v>
      </c>
      <c r="G179" s="65">
        <v>69</v>
      </c>
      <c r="H179" s="63">
        <f t="shared" si="4"/>
        <v>0</v>
      </c>
      <c r="I179" s="66">
        <v>16</v>
      </c>
      <c r="J179" s="67"/>
      <c r="K179" s="68"/>
      <c r="L179" s="68" t="s">
        <v>384</v>
      </c>
      <c r="M179" s="68" t="s">
        <v>35</v>
      </c>
      <c r="N179" s="69" t="str">
        <f>_xlfn.IFNA(VLOOKUP(C179,'[1]SW with Avail'!A:S,18,FALSE),"")</f>
        <v>2025W31</v>
      </c>
      <c r="O179" s="63" t="s">
        <v>63</v>
      </c>
      <c r="P179" s="66">
        <f t="shared" si="5"/>
        <v>0</v>
      </c>
    </row>
    <row r="180" spans="1:16" s="63" customFormat="1" ht="13.5" x14ac:dyDescent="0.25">
      <c r="A180" s="63">
        <v>1001969</v>
      </c>
      <c r="B180" s="63" t="s">
        <v>29</v>
      </c>
      <c r="C180" s="63" t="s">
        <v>385</v>
      </c>
      <c r="D180" s="63" t="s">
        <v>58</v>
      </c>
      <c r="E180" s="64" t="s">
        <v>228</v>
      </c>
      <c r="F180" s="63" t="s">
        <v>295</v>
      </c>
      <c r="G180" s="65">
        <v>5</v>
      </c>
      <c r="H180" s="63">
        <f t="shared" si="4"/>
        <v>0</v>
      </c>
      <c r="I180" s="66">
        <v>23.95</v>
      </c>
      <c r="J180" s="67"/>
      <c r="K180" s="68"/>
      <c r="L180" s="68" t="s">
        <v>386</v>
      </c>
      <c r="M180" s="68" t="s">
        <v>35</v>
      </c>
      <c r="N180" s="69" t="str">
        <f>_xlfn.IFNA(VLOOKUP(C180,'[1]SW with Avail'!A:S,18,FALSE),"")</f>
        <v/>
      </c>
      <c r="O180" s="63" t="s">
        <v>63</v>
      </c>
      <c r="P180" s="66">
        <f t="shared" si="5"/>
        <v>0</v>
      </c>
    </row>
    <row r="181" spans="1:16" s="63" customFormat="1" ht="13.5" x14ac:dyDescent="0.25">
      <c r="A181" s="63">
        <v>1001974</v>
      </c>
      <c r="B181" s="63" t="s">
        <v>29</v>
      </c>
      <c r="C181" s="63" t="s">
        <v>387</v>
      </c>
      <c r="D181" s="63" t="s">
        <v>58</v>
      </c>
      <c r="E181" s="64" t="s">
        <v>228</v>
      </c>
      <c r="F181" s="63" t="s">
        <v>295</v>
      </c>
      <c r="G181" s="65">
        <v>5</v>
      </c>
      <c r="H181" s="63">
        <f t="shared" si="4"/>
        <v>0</v>
      </c>
      <c r="I181" s="66">
        <v>23.95</v>
      </c>
      <c r="J181" s="67"/>
      <c r="K181" s="68"/>
      <c r="L181" s="68" t="s">
        <v>388</v>
      </c>
      <c r="M181" s="68" t="s">
        <v>35</v>
      </c>
      <c r="N181" s="69" t="str">
        <f>_xlfn.IFNA(VLOOKUP(C181,'[1]SW with Avail'!A:S,18,FALSE),"")</f>
        <v/>
      </c>
      <c r="O181" s="63" t="s">
        <v>36</v>
      </c>
      <c r="P181" s="66">
        <f t="shared" si="5"/>
        <v>0</v>
      </c>
    </row>
    <row r="182" spans="1:16" s="63" customFormat="1" ht="13.5" x14ac:dyDescent="0.25">
      <c r="A182" s="63">
        <v>1001748</v>
      </c>
      <c r="B182" s="63" t="s">
        <v>29</v>
      </c>
      <c r="C182" s="63" t="s">
        <v>389</v>
      </c>
      <c r="D182" s="63" t="s">
        <v>42</v>
      </c>
      <c r="E182" s="64" t="s">
        <v>32</v>
      </c>
      <c r="F182" s="63" t="s">
        <v>295</v>
      </c>
      <c r="G182" s="65">
        <v>582</v>
      </c>
      <c r="H182" s="63">
        <f t="shared" si="4"/>
        <v>0</v>
      </c>
      <c r="I182" s="66">
        <v>16</v>
      </c>
      <c r="J182" s="67"/>
      <c r="K182" s="68"/>
      <c r="L182" s="68" t="s">
        <v>390</v>
      </c>
      <c r="M182" s="68" t="s">
        <v>35</v>
      </c>
      <c r="N182" s="69" t="str">
        <f>_xlfn.IFNA(VLOOKUP(C182,'[1]SW with Avail'!A:S,18,FALSE),"")</f>
        <v>2025W31</v>
      </c>
      <c r="O182" s="63" t="s">
        <v>63</v>
      </c>
      <c r="P182" s="66">
        <f t="shared" si="5"/>
        <v>0</v>
      </c>
    </row>
    <row r="183" spans="1:16" s="63" customFormat="1" ht="13.5" x14ac:dyDescent="0.25">
      <c r="A183" s="63">
        <v>1001505</v>
      </c>
      <c r="B183" s="63" t="s">
        <v>29</v>
      </c>
      <c r="C183" s="63" t="s">
        <v>391</v>
      </c>
      <c r="D183" s="63" t="s">
        <v>58</v>
      </c>
      <c r="E183" s="64" t="s">
        <v>228</v>
      </c>
      <c r="F183" s="63" t="s">
        <v>295</v>
      </c>
      <c r="G183" s="65">
        <v>37</v>
      </c>
      <c r="H183" s="63">
        <f t="shared" si="4"/>
        <v>0</v>
      </c>
      <c r="I183" s="66">
        <v>15.5</v>
      </c>
      <c r="J183" s="67"/>
      <c r="K183" s="68"/>
      <c r="L183" s="68" t="s">
        <v>392</v>
      </c>
      <c r="M183" s="68" t="s">
        <v>35</v>
      </c>
      <c r="N183" s="69" t="str">
        <f>_xlfn.IFNA(VLOOKUP(C183,'[1]SW with Avail'!A:S,18,FALSE),"")</f>
        <v>2025W31</v>
      </c>
      <c r="O183" s="63" t="s">
        <v>36</v>
      </c>
      <c r="P183" s="66">
        <f t="shared" si="5"/>
        <v>0</v>
      </c>
    </row>
    <row r="184" spans="1:16" s="63" customFormat="1" ht="13.5" x14ac:dyDescent="0.25">
      <c r="A184" s="63">
        <v>1001751</v>
      </c>
      <c r="B184" s="63" t="s">
        <v>29</v>
      </c>
      <c r="C184" s="63" t="s">
        <v>393</v>
      </c>
      <c r="D184" s="63" t="s">
        <v>58</v>
      </c>
      <c r="E184" s="64" t="s">
        <v>107</v>
      </c>
      <c r="F184" s="63" t="s">
        <v>295</v>
      </c>
      <c r="G184" s="65">
        <v>47</v>
      </c>
      <c r="H184" s="63">
        <f t="shared" si="4"/>
        <v>0</v>
      </c>
      <c r="I184" s="66">
        <v>11.95</v>
      </c>
      <c r="J184" s="67"/>
      <c r="K184" s="68"/>
      <c r="L184" s="68" t="s">
        <v>394</v>
      </c>
      <c r="M184" s="68" t="s">
        <v>35</v>
      </c>
      <c r="N184" s="69" t="str">
        <f>_xlfn.IFNA(VLOOKUP(C184,'[1]SW with Avail'!A:S,18,FALSE),"")</f>
        <v>2026W18</v>
      </c>
      <c r="O184" s="63" t="s">
        <v>63</v>
      </c>
      <c r="P184" s="66">
        <f t="shared" si="5"/>
        <v>0</v>
      </c>
    </row>
    <row r="185" spans="1:16" s="63" customFormat="1" ht="13.5" x14ac:dyDescent="0.25">
      <c r="A185" s="63">
        <v>1001513</v>
      </c>
      <c r="B185" s="63" t="s">
        <v>29</v>
      </c>
      <c r="C185" s="63" t="s">
        <v>395</v>
      </c>
      <c r="D185" s="63" t="s">
        <v>58</v>
      </c>
      <c r="E185" s="64" t="s">
        <v>228</v>
      </c>
      <c r="F185" s="63" t="s">
        <v>295</v>
      </c>
      <c r="G185" s="65">
        <v>544</v>
      </c>
      <c r="H185" s="63">
        <f t="shared" si="4"/>
        <v>0</v>
      </c>
      <c r="I185" s="66">
        <v>15.5</v>
      </c>
      <c r="J185" s="67"/>
      <c r="K185" s="68"/>
      <c r="L185" s="68" t="s">
        <v>396</v>
      </c>
      <c r="M185" s="68" t="s">
        <v>35</v>
      </c>
      <c r="N185" s="69" t="str">
        <f>_xlfn.IFNA(VLOOKUP(C185,'[1]SW with Avail'!A:S,18,FALSE),"")</f>
        <v>2025W31</v>
      </c>
      <c r="O185" s="63" t="s">
        <v>63</v>
      </c>
      <c r="P185" s="66">
        <f t="shared" si="5"/>
        <v>0</v>
      </c>
    </row>
    <row r="186" spans="1:16" s="63" customFormat="1" ht="13.5" x14ac:dyDescent="0.25">
      <c r="A186" s="63">
        <v>1001761</v>
      </c>
      <c r="B186" s="63" t="s">
        <v>29</v>
      </c>
      <c r="C186" s="63" t="s">
        <v>397</v>
      </c>
      <c r="D186" s="63" t="s">
        <v>42</v>
      </c>
      <c r="E186" s="64" t="s">
        <v>32</v>
      </c>
      <c r="F186" s="63" t="s">
        <v>295</v>
      </c>
      <c r="G186" s="65">
        <v>745</v>
      </c>
      <c r="H186" s="63">
        <f t="shared" si="4"/>
        <v>0</v>
      </c>
      <c r="I186" s="66">
        <v>15.75</v>
      </c>
      <c r="J186" s="67"/>
      <c r="K186" s="68"/>
      <c r="L186" s="68" t="s">
        <v>398</v>
      </c>
      <c r="M186" s="68" t="s">
        <v>35</v>
      </c>
      <c r="N186" s="69" t="str">
        <f>_xlfn.IFNA(VLOOKUP(C186,'[1]SW with Avail'!A:S,18,FALSE),"")</f>
        <v>2025W31</v>
      </c>
      <c r="O186" s="63" t="s">
        <v>269</v>
      </c>
      <c r="P186" s="66">
        <f t="shared" si="5"/>
        <v>0</v>
      </c>
    </row>
    <row r="187" spans="1:16" s="63" customFormat="1" ht="13.5" x14ac:dyDescent="0.25">
      <c r="A187" s="63">
        <v>1001050</v>
      </c>
      <c r="B187" s="63" t="s">
        <v>29</v>
      </c>
      <c r="C187" s="63" t="s">
        <v>399</v>
      </c>
      <c r="D187" s="63" t="s">
        <v>58</v>
      </c>
      <c r="E187" s="64" t="s">
        <v>228</v>
      </c>
      <c r="F187" s="63" t="s">
        <v>295</v>
      </c>
      <c r="G187" s="65">
        <v>2402</v>
      </c>
      <c r="H187" s="63">
        <f t="shared" si="4"/>
        <v>0</v>
      </c>
      <c r="I187" s="66">
        <v>15.5</v>
      </c>
      <c r="J187" s="67"/>
      <c r="K187" s="68"/>
      <c r="L187" s="68" t="s">
        <v>400</v>
      </c>
      <c r="M187" s="68" t="s">
        <v>35</v>
      </c>
      <c r="N187" s="69" t="str">
        <f>_xlfn.IFNA(VLOOKUP(C187,'[1]SW with Avail'!A:S,18,FALSE),"")</f>
        <v>2025W31</v>
      </c>
      <c r="O187" s="63" t="s">
        <v>269</v>
      </c>
      <c r="P187" s="66">
        <f t="shared" si="5"/>
        <v>0</v>
      </c>
    </row>
    <row r="188" spans="1:16" s="63" customFormat="1" ht="13.5" x14ac:dyDescent="0.25">
      <c r="A188" s="63">
        <v>1001762</v>
      </c>
      <c r="B188" s="63" t="s">
        <v>29</v>
      </c>
      <c r="C188" s="63" t="s">
        <v>401</v>
      </c>
      <c r="D188" s="63" t="s">
        <v>42</v>
      </c>
      <c r="E188" s="64" t="s">
        <v>32</v>
      </c>
      <c r="F188" s="63" t="s">
        <v>295</v>
      </c>
      <c r="G188" s="65">
        <v>1605</v>
      </c>
      <c r="H188" s="63">
        <f t="shared" si="4"/>
        <v>0</v>
      </c>
      <c r="I188" s="66">
        <v>15.75</v>
      </c>
      <c r="J188" s="67"/>
      <c r="K188" s="68"/>
      <c r="L188" s="68" t="s">
        <v>402</v>
      </c>
      <c r="M188" s="68" t="s">
        <v>35</v>
      </c>
      <c r="N188" s="69" t="str">
        <f>_xlfn.IFNA(VLOOKUP(C188,'[1]SW with Avail'!A:S,18,FALSE),"")</f>
        <v>2025W31</v>
      </c>
      <c r="O188" s="63" t="s">
        <v>269</v>
      </c>
      <c r="P188" s="66">
        <f t="shared" si="5"/>
        <v>0</v>
      </c>
    </row>
    <row r="189" spans="1:16" s="63" customFormat="1" ht="13.5" x14ac:dyDescent="0.25">
      <c r="A189" s="63">
        <v>1001764</v>
      </c>
      <c r="B189" s="63" t="s">
        <v>29</v>
      </c>
      <c r="C189" s="63" t="s">
        <v>403</v>
      </c>
      <c r="D189" s="63" t="s">
        <v>42</v>
      </c>
      <c r="E189" s="64" t="s">
        <v>32</v>
      </c>
      <c r="F189" s="63" t="s">
        <v>295</v>
      </c>
      <c r="G189" s="65">
        <v>819</v>
      </c>
      <c r="H189" s="63">
        <f t="shared" si="4"/>
        <v>0</v>
      </c>
      <c r="I189" s="66">
        <v>15.75</v>
      </c>
      <c r="J189" s="67"/>
      <c r="K189" s="68"/>
      <c r="L189" s="68" t="s">
        <v>404</v>
      </c>
      <c r="M189" s="68" t="s">
        <v>35</v>
      </c>
      <c r="N189" s="69" t="str">
        <f>_xlfn.IFNA(VLOOKUP(C189,'[1]SW with Avail'!A:S,18,FALSE),"")</f>
        <v>2025W31</v>
      </c>
      <c r="O189" s="63" t="s">
        <v>269</v>
      </c>
      <c r="P189" s="66">
        <f t="shared" si="5"/>
        <v>0</v>
      </c>
    </row>
    <row r="190" spans="1:16" s="63" customFormat="1" ht="13.5" x14ac:dyDescent="0.25">
      <c r="A190" s="63">
        <v>1002189</v>
      </c>
      <c r="B190" s="63" t="s">
        <v>29</v>
      </c>
      <c r="C190" s="63" t="s">
        <v>405</v>
      </c>
      <c r="D190" s="63" t="s">
        <v>42</v>
      </c>
      <c r="E190" s="64" t="s">
        <v>32</v>
      </c>
      <c r="F190" s="63" t="s">
        <v>295</v>
      </c>
      <c r="G190" s="65">
        <v>180</v>
      </c>
      <c r="H190" s="63">
        <f t="shared" si="4"/>
        <v>0</v>
      </c>
      <c r="I190" s="66">
        <v>15.75</v>
      </c>
      <c r="J190" s="67"/>
      <c r="K190" s="68"/>
      <c r="L190" s="68" t="s">
        <v>406</v>
      </c>
      <c r="M190" s="68" t="s">
        <v>35</v>
      </c>
      <c r="N190" s="69" t="str">
        <f>_xlfn.IFNA(VLOOKUP(C190,'[1]SW with Avail'!A:S,18,FALSE),"")</f>
        <v>2025W31</v>
      </c>
      <c r="O190" s="63" t="s">
        <v>269</v>
      </c>
      <c r="P190" s="66">
        <f t="shared" si="5"/>
        <v>0</v>
      </c>
    </row>
    <row r="191" spans="1:16" s="63" customFormat="1" ht="13.5" x14ac:dyDescent="0.25">
      <c r="A191" s="63">
        <v>1001610</v>
      </c>
      <c r="B191" s="63" t="s">
        <v>29</v>
      </c>
      <c r="C191" s="63" t="s">
        <v>407</v>
      </c>
      <c r="D191" s="63" t="s">
        <v>58</v>
      </c>
      <c r="E191" s="64" t="s">
        <v>107</v>
      </c>
      <c r="F191" s="63" t="s">
        <v>295</v>
      </c>
      <c r="G191" s="65">
        <v>325</v>
      </c>
      <c r="H191" s="63">
        <f t="shared" si="4"/>
        <v>0</v>
      </c>
      <c r="I191" s="66">
        <v>11.95</v>
      </c>
      <c r="J191" s="67"/>
      <c r="K191" s="68"/>
      <c r="L191" s="68" t="s">
        <v>408</v>
      </c>
      <c r="M191" s="68" t="s">
        <v>35</v>
      </c>
      <c r="N191" s="69" t="str">
        <f>_xlfn.IFNA(VLOOKUP(C191,'[1]SW with Avail'!A:S,18,FALSE),"")</f>
        <v>2026W15</v>
      </c>
      <c r="O191" s="63" t="s">
        <v>63</v>
      </c>
      <c r="P191" s="66">
        <f t="shared" si="5"/>
        <v>0</v>
      </c>
    </row>
    <row r="192" spans="1:16" s="63" customFormat="1" ht="13.5" x14ac:dyDescent="0.25">
      <c r="A192" s="63">
        <v>1000687</v>
      </c>
      <c r="B192" s="63" t="s">
        <v>29</v>
      </c>
      <c r="C192" s="63" t="s">
        <v>409</v>
      </c>
      <c r="D192" s="63" t="s">
        <v>58</v>
      </c>
      <c r="E192" s="64" t="s">
        <v>228</v>
      </c>
      <c r="F192" s="63" t="s">
        <v>295</v>
      </c>
      <c r="G192" s="65">
        <v>1240</v>
      </c>
      <c r="H192" s="63">
        <f t="shared" si="4"/>
        <v>0</v>
      </c>
      <c r="I192" s="66">
        <v>15.5</v>
      </c>
      <c r="J192" s="67"/>
      <c r="K192" s="68"/>
      <c r="L192" s="68" t="s">
        <v>410</v>
      </c>
      <c r="M192" s="68" t="s">
        <v>35</v>
      </c>
      <c r="N192" s="69" t="str">
        <f>_xlfn.IFNA(VLOOKUP(C192,'[1]SW with Avail'!A:S,18,FALSE),"")</f>
        <v>2025W31</v>
      </c>
      <c r="O192" s="63" t="s">
        <v>63</v>
      </c>
      <c r="P192" s="66">
        <f t="shared" si="5"/>
        <v>0</v>
      </c>
    </row>
    <row r="193" spans="1:16" s="63" customFormat="1" ht="13.5" x14ac:dyDescent="0.25">
      <c r="A193" s="63">
        <v>1001616</v>
      </c>
      <c r="B193" s="63" t="s">
        <v>29</v>
      </c>
      <c r="C193" s="63" t="s">
        <v>411</v>
      </c>
      <c r="D193" s="63" t="s">
        <v>58</v>
      </c>
      <c r="E193" s="64" t="s">
        <v>107</v>
      </c>
      <c r="F193" s="63" t="s">
        <v>295</v>
      </c>
      <c r="G193" s="65">
        <v>466</v>
      </c>
      <c r="H193" s="63">
        <f t="shared" si="4"/>
        <v>0</v>
      </c>
      <c r="I193" s="66">
        <v>11.95</v>
      </c>
      <c r="J193" s="67"/>
      <c r="K193" s="68"/>
      <c r="L193" s="68" t="s">
        <v>412</v>
      </c>
      <c r="M193" s="68" t="s">
        <v>35</v>
      </c>
      <c r="N193" s="69" t="str">
        <f>_xlfn.IFNA(VLOOKUP(C193,'[1]SW with Avail'!A:S,18,FALSE),"")</f>
        <v>2026W15</v>
      </c>
      <c r="O193" s="63" t="s">
        <v>63</v>
      </c>
      <c r="P193" s="66">
        <f t="shared" si="5"/>
        <v>0</v>
      </c>
    </row>
    <row r="194" spans="1:16" s="63" customFormat="1" ht="13.5" x14ac:dyDescent="0.25">
      <c r="A194" s="63">
        <v>1000690</v>
      </c>
      <c r="B194" s="63" t="s">
        <v>29</v>
      </c>
      <c r="C194" s="63" t="s">
        <v>413</v>
      </c>
      <c r="D194" s="63" t="s">
        <v>58</v>
      </c>
      <c r="E194" s="64" t="s">
        <v>228</v>
      </c>
      <c r="F194" s="63" t="s">
        <v>295</v>
      </c>
      <c r="G194" s="65">
        <v>594</v>
      </c>
      <c r="H194" s="63">
        <f t="shared" si="4"/>
        <v>0</v>
      </c>
      <c r="I194" s="66">
        <v>15.5</v>
      </c>
      <c r="J194" s="67"/>
      <c r="K194" s="68"/>
      <c r="L194" s="68" t="s">
        <v>414</v>
      </c>
      <c r="M194" s="68" t="s">
        <v>35</v>
      </c>
      <c r="N194" s="69" t="str">
        <f>_xlfn.IFNA(VLOOKUP(C194,'[1]SW with Avail'!A:S,18,FALSE),"")</f>
        <v>2025W31</v>
      </c>
      <c r="O194" s="63" t="s">
        <v>63</v>
      </c>
      <c r="P194" s="66">
        <f t="shared" si="5"/>
        <v>0</v>
      </c>
    </row>
    <row r="195" spans="1:16" s="63" customFormat="1" ht="13.5" x14ac:dyDescent="0.25">
      <c r="A195" s="63">
        <v>1001625</v>
      </c>
      <c r="B195" s="63" t="s">
        <v>29</v>
      </c>
      <c r="C195" s="63" t="s">
        <v>415</v>
      </c>
      <c r="D195" s="63" t="s">
        <v>58</v>
      </c>
      <c r="E195" s="64" t="s">
        <v>107</v>
      </c>
      <c r="F195" s="63" t="s">
        <v>295</v>
      </c>
      <c r="G195" s="65">
        <v>386</v>
      </c>
      <c r="H195" s="63">
        <f t="shared" si="4"/>
        <v>0</v>
      </c>
      <c r="I195" s="66">
        <v>11.95</v>
      </c>
      <c r="J195" s="67"/>
      <c r="K195" s="68"/>
      <c r="L195" s="68" t="s">
        <v>416</v>
      </c>
      <c r="M195" s="68" t="s">
        <v>35</v>
      </c>
      <c r="N195" s="69" t="str">
        <f>_xlfn.IFNA(VLOOKUP(C195,'[1]SW with Avail'!A:S,18,FALSE),"")</f>
        <v>2026W15</v>
      </c>
      <c r="O195" s="63" t="s">
        <v>63</v>
      </c>
      <c r="P195" s="66">
        <f t="shared" si="5"/>
        <v>0</v>
      </c>
    </row>
    <row r="196" spans="1:16" s="63" customFormat="1" ht="13.5" x14ac:dyDescent="0.25">
      <c r="A196" s="63">
        <v>1000694</v>
      </c>
      <c r="B196" s="63" t="s">
        <v>29</v>
      </c>
      <c r="C196" s="63" t="s">
        <v>417</v>
      </c>
      <c r="D196" s="63" t="s">
        <v>58</v>
      </c>
      <c r="E196" s="64" t="s">
        <v>228</v>
      </c>
      <c r="F196" s="63" t="s">
        <v>295</v>
      </c>
      <c r="G196" s="65">
        <v>495</v>
      </c>
      <c r="H196" s="63">
        <f t="shared" si="4"/>
        <v>0</v>
      </c>
      <c r="I196" s="66">
        <v>15.5</v>
      </c>
      <c r="J196" s="67"/>
      <c r="K196" s="68"/>
      <c r="L196" s="68" t="s">
        <v>418</v>
      </c>
      <c r="M196" s="68" t="s">
        <v>35</v>
      </c>
      <c r="N196" s="69" t="str">
        <f>_xlfn.IFNA(VLOOKUP(C196,'[1]SW with Avail'!A:S,18,FALSE),"")</f>
        <v>2025W31</v>
      </c>
      <c r="O196" s="63" t="s">
        <v>63</v>
      </c>
      <c r="P196" s="66">
        <f t="shared" si="5"/>
        <v>0</v>
      </c>
    </row>
    <row r="197" spans="1:16" s="63" customFormat="1" ht="13.5" x14ac:dyDescent="0.25">
      <c r="A197" s="63">
        <v>1000855</v>
      </c>
      <c r="B197" s="63" t="s">
        <v>29</v>
      </c>
      <c r="C197" s="63" t="s">
        <v>419</v>
      </c>
      <c r="D197" s="63" t="s">
        <v>42</v>
      </c>
      <c r="E197" s="64" t="s">
        <v>32</v>
      </c>
      <c r="F197" s="63" t="s">
        <v>295</v>
      </c>
      <c r="G197" s="65">
        <v>1526</v>
      </c>
      <c r="H197" s="63">
        <f t="shared" si="4"/>
        <v>0</v>
      </c>
      <c r="I197" s="66">
        <v>15.75</v>
      </c>
      <c r="J197" s="67"/>
      <c r="K197" s="68"/>
      <c r="L197" s="68" t="s">
        <v>420</v>
      </c>
      <c r="M197" s="68" t="s">
        <v>35</v>
      </c>
      <c r="N197" s="69" t="str">
        <f>_xlfn.IFNA(VLOOKUP(C197,'[1]SW with Avail'!A:S,18,FALSE),"")</f>
        <v>2025W31</v>
      </c>
      <c r="O197" s="63" t="s">
        <v>63</v>
      </c>
      <c r="P197" s="66">
        <f t="shared" si="5"/>
        <v>0</v>
      </c>
    </row>
    <row r="198" spans="1:16" s="63" customFormat="1" ht="13.5" x14ac:dyDescent="0.25">
      <c r="A198" s="63">
        <v>1000856</v>
      </c>
      <c r="B198" s="63" t="s">
        <v>29</v>
      </c>
      <c r="C198" s="63" t="s">
        <v>421</v>
      </c>
      <c r="D198" s="63" t="s">
        <v>38</v>
      </c>
      <c r="E198" s="64" t="s">
        <v>32</v>
      </c>
      <c r="F198" s="63" t="s">
        <v>295</v>
      </c>
      <c r="G198" s="65">
        <v>696</v>
      </c>
      <c r="H198" s="63">
        <f t="shared" si="4"/>
        <v>0</v>
      </c>
      <c r="I198" s="66">
        <v>15.75</v>
      </c>
      <c r="J198" s="67"/>
      <c r="K198" s="68"/>
      <c r="L198" s="68" t="s">
        <v>422</v>
      </c>
      <c r="M198" s="68" t="s">
        <v>35</v>
      </c>
      <c r="N198" s="69" t="str">
        <f>_xlfn.IFNA(VLOOKUP(C198,'[1]SW with Avail'!A:S,18,FALSE),"")</f>
        <v>2025W31</v>
      </c>
      <c r="O198" s="63" t="s">
        <v>63</v>
      </c>
      <c r="P198" s="66">
        <f t="shared" si="5"/>
        <v>0</v>
      </c>
    </row>
    <row r="199" spans="1:16" s="63" customFormat="1" ht="13.5" x14ac:dyDescent="0.25">
      <c r="A199" s="63">
        <v>1000857</v>
      </c>
      <c r="B199" s="63" t="s">
        <v>29</v>
      </c>
      <c r="C199" s="63" t="s">
        <v>423</v>
      </c>
      <c r="D199" s="63" t="s">
        <v>42</v>
      </c>
      <c r="E199" s="64" t="s">
        <v>32</v>
      </c>
      <c r="F199" s="63" t="s">
        <v>295</v>
      </c>
      <c r="G199" s="65">
        <v>613</v>
      </c>
      <c r="H199" s="63">
        <f t="shared" si="4"/>
        <v>0</v>
      </c>
      <c r="I199" s="66">
        <v>15.75</v>
      </c>
      <c r="J199" s="67"/>
      <c r="K199" s="68"/>
      <c r="L199" s="68" t="s">
        <v>424</v>
      </c>
      <c r="M199" s="68" t="s">
        <v>35</v>
      </c>
      <c r="N199" s="69" t="str">
        <f>_xlfn.IFNA(VLOOKUP(C199,'[1]SW with Avail'!A:S,18,FALSE),"")</f>
        <v>2025W31</v>
      </c>
      <c r="O199" s="63" t="s">
        <v>63</v>
      </c>
      <c r="P199" s="66">
        <f t="shared" si="5"/>
        <v>0</v>
      </c>
    </row>
    <row r="200" spans="1:16" s="63" customFormat="1" ht="13.5" x14ac:dyDescent="0.25">
      <c r="A200" s="63">
        <v>1001647</v>
      </c>
      <c r="B200" s="63" t="s">
        <v>29</v>
      </c>
      <c r="C200" s="63" t="s">
        <v>425</v>
      </c>
      <c r="D200" s="63" t="s">
        <v>38</v>
      </c>
      <c r="E200" s="64" t="s">
        <v>32</v>
      </c>
      <c r="F200" s="63" t="s">
        <v>295</v>
      </c>
      <c r="G200" s="65">
        <v>54</v>
      </c>
      <c r="H200" s="63">
        <f t="shared" si="4"/>
        <v>0</v>
      </c>
      <c r="I200" s="66">
        <v>15.75</v>
      </c>
      <c r="J200" s="67"/>
      <c r="K200" s="68"/>
      <c r="L200" s="68" t="s">
        <v>426</v>
      </c>
      <c r="M200" s="68" t="s">
        <v>35</v>
      </c>
      <c r="N200" s="69" t="str">
        <f>_xlfn.IFNA(VLOOKUP(C200,'[1]SW with Avail'!A:S,18,FALSE),"")</f>
        <v>2025W31</v>
      </c>
      <c r="O200" s="63" t="s">
        <v>63</v>
      </c>
      <c r="P200" s="66">
        <f t="shared" si="5"/>
        <v>0</v>
      </c>
    </row>
    <row r="201" spans="1:16" s="63" customFormat="1" ht="13.5" x14ac:dyDescent="0.25">
      <c r="A201" s="63">
        <v>1000705</v>
      </c>
      <c r="B201" s="63" t="s">
        <v>29</v>
      </c>
      <c r="C201" s="63" t="s">
        <v>427</v>
      </c>
      <c r="D201" s="63" t="s">
        <v>58</v>
      </c>
      <c r="E201" s="64" t="s">
        <v>228</v>
      </c>
      <c r="F201" s="63" t="s">
        <v>295</v>
      </c>
      <c r="G201" s="65">
        <v>120</v>
      </c>
      <c r="H201" s="63">
        <f t="shared" si="4"/>
        <v>0</v>
      </c>
      <c r="I201" s="66">
        <v>15.5</v>
      </c>
      <c r="J201" s="67"/>
      <c r="K201" s="68"/>
      <c r="L201" s="68" t="s">
        <v>428</v>
      </c>
      <c r="M201" s="68" t="s">
        <v>35</v>
      </c>
      <c r="N201" s="69" t="str">
        <f>_xlfn.IFNA(VLOOKUP(C201,'[1]SW with Avail'!A:S,18,FALSE),"")</f>
        <v>2025W31</v>
      </c>
      <c r="O201" s="63" t="s">
        <v>63</v>
      </c>
      <c r="P201" s="66">
        <f t="shared" si="5"/>
        <v>0</v>
      </c>
    </row>
    <row r="202" spans="1:16" s="63" customFormat="1" ht="13.5" x14ac:dyDescent="0.25">
      <c r="A202" s="63">
        <v>1000860</v>
      </c>
      <c r="B202" s="63" t="s">
        <v>29</v>
      </c>
      <c r="C202" s="63" t="s">
        <v>429</v>
      </c>
      <c r="D202" s="63" t="s">
        <v>42</v>
      </c>
      <c r="E202" s="64" t="s">
        <v>32</v>
      </c>
      <c r="F202" s="63" t="s">
        <v>295</v>
      </c>
      <c r="G202" s="65">
        <v>257</v>
      </c>
      <c r="H202" s="63">
        <f t="shared" si="4"/>
        <v>0</v>
      </c>
      <c r="I202" s="66">
        <v>15.75</v>
      </c>
      <c r="J202" s="67"/>
      <c r="K202" s="68"/>
      <c r="L202" s="68" t="s">
        <v>430</v>
      </c>
      <c r="M202" s="68" t="s">
        <v>35</v>
      </c>
      <c r="N202" s="69" t="str">
        <f>_xlfn.IFNA(VLOOKUP(C202,'[1]SW with Avail'!A:S,18,FALSE),"")</f>
        <v>2025W31</v>
      </c>
      <c r="O202" s="63" t="s">
        <v>63</v>
      </c>
      <c r="P202" s="66">
        <f t="shared" si="5"/>
        <v>0</v>
      </c>
    </row>
    <row r="203" spans="1:16" s="63" customFormat="1" ht="13.5" x14ac:dyDescent="0.25">
      <c r="A203" s="63">
        <v>1000899</v>
      </c>
      <c r="B203" s="63" t="s">
        <v>29</v>
      </c>
      <c r="C203" s="63" t="s">
        <v>431</v>
      </c>
      <c r="D203" s="63" t="s">
        <v>31</v>
      </c>
      <c r="E203" s="64" t="s">
        <v>32</v>
      </c>
      <c r="F203" s="63" t="s">
        <v>295</v>
      </c>
      <c r="G203" s="65">
        <v>191</v>
      </c>
      <c r="H203" s="63">
        <f t="shared" si="4"/>
        <v>0</v>
      </c>
      <c r="I203" s="66">
        <v>16</v>
      </c>
      <c r="J203" s="67"/>
      <c r="K203" s="68"/>
      <c r="L203" s="68" t="s">
        <v>432</v>
      </c>
      <c r="M203" s="68" t="s">
        <v>35</v>
      </c>
      <c r="N203" s="69" t="str">
        <f>_xlfn.IFNA(VLOOKUP(C203,'[1]SW with Avail'!A:S,18,FALSE),"")</f>
        <v>2025W31</v>
      </c>
      <c r="O203" s="63" t="s">
        <v>36</v>
      </c>
      <c r="P203" s="66">
        <f t="shared" si="5"/>
        <v>0</v>
      </c>
    </row>
    <row r="204" spans="1:16" s="63" customFormat="1" ht="13.5" x14ac:dyDescent="0.25">
      <c r="A204" s="63">
        <v>1001323</v>
      </c>
      <c r="B204" s="63" t="s">
        <v>29</v>
      </c>
      <c r="C204" s="63" t="s">
        <v>433</v>
      </c>
      <c r="D204" s="63" t="s">
        <v>58</v>
      </c>
      <c r="E204" s="64" t="s">
        <v>228</v>
      </c>
      <c r="F204" s="63" t="s">
        <v>295</v>
      </c>
      <c r="G204" s="65">
        <v>269</v>
      </c>
      <c r="H204" s="63">
        <f t="shared" si="4"/>
        <v>0</v>
      </c>
      <c r="I204" s="66">
        <v>16</v>
      </c>
      <c r="J204" s="67"/>
      <c r="K204" s="68"/>
      <c r="L204" s="68" t="s">
        <v>434</v>
      </c>
      <c r="M204" s="68" t="s">
        <v>35</v>
      </c>
      <c r="N204" s="69" t="str">
        <f>_xlfn.IFNA(VLOOKUP(C204,'[1]SW with Avail'!A:S,18,FALSE),"")</f>
        <v>2025W31</v>
      </c>
      <c r="O204" s="63" t="s">
        <v>269</v>
      </c>
      <c r="P204" s="66">
        <f t="shared" si="5"/>
        <v>0</v>
      </c>
    </row>
    <row r="205" spans="1:16" s="63" customFormat="1" ht="13.5" x14ac:dyDescent="0.25">
      <c r="A205" s="63">
        <v>1001326</v>
      </c>
      <c r="B205" s="63" t="s">
        <v>29</v>
      </c>
      <c r="C205" s="63" t="s">
        <v>435</v>
      </c>
      <c r="D205" s="63" t="s">
        <v>58</v>
      </c>
      <c r="E205" s="64" t="s">
        <v>228</v>
      </c>
      <c r="F205" s="63" t="s">
        <v>295</v>
      </c>
      <c r="G205" s="65">
        <v>1101</v>
      </c>
      <c r="H205" s="63">
        <f t="shared" si="4"/>
        <v>0</v>
      </c>
      <c r="I205" s="66">
        <v>16</v>
      </c>
      <c r="J205" s="67"/>
      <c r="K205" s="68"/>
      <c r="L205" s="68" t="s">
        <v>436</v>
      </c>
      <c r="M205" s="68" t="s">
        <v>35</v>
      </c>
      <c r="N205" s="69" t="str">
        <f>_xlfn.IFNA(VLOOKUP(C205,'[1]SW with Avail'!A:S,18,FALSE),"")</f>
        <v>2025W31</v>
      </c>
      <c r="O205" s="63" t="s">
        <v>63</v>
      </c>
      <c r="P205" s="66">
        <f t="shared" si="5"/>
        <v>0</v>
      </c>
    </row>
    <row r="206" spans="1:16" s="63" customFormat="1" ht="13.5" x14ac:dyDescent="0.25">
      <c r="A206" s="63">
        <v>1001332</v>
      </c>
      <c r="B206" s="63" t="s">
        <v>29</v>
      </c>
      <c r="C206" s="63" t="s">
        <v>437</v>
      </c>
      <c r="D206" s="63" t="s">
        <v>58</v>
      </c>
      <c r="E206" s="64" t="s">
        <v>228</v>
      </c>
      <c r="F206" s="63" t="s">
        <v>295</v>
      </c>
      <c r="G206" s="65">
        <v>802</v>
      </c>
      <c r="H206" s="63">
        <f t="shared" si="4"/>
        <v>0</v>
      </c>
      <c r="I206" s="66">
        <v>16</v>
      </c>
      <c r="J206" s="67"/>
      <c r="K206" s="68"/>
      <c r="L206" s="68" t="s">
        <v>438</v>
      </c>
      <c r="M206" s="68" t="s">
        <v>35</v>
      </c>
      <c r="N206" s="69" t="str">
        <f>_xlfn.IFNA(VLOOKUP(C206,'[1]SW with Avail'!A:S,18,FALSE),"")</f>
        <v>2025W31</v>
      </c>
      <c r="O206" s="63" t="s">
        <v>63</v>
      </c>
      <c r="P206" s="66">
        <f t="shared" si="5"/>
        <v>0</v>
      </c>
    </row>
    <row r="207" spans="1:16" s="63" customFormat="1" ht="13.5" x14ac:dyDescent="0.25">
      <c r="A207" s="63">
        <v>1000947</v>
      </c>
      <c r="B207" s="63" t="s">
        <v>29</v>
      </c>
      <c r="C207" s="63" t="s">
        <v>439</v>
      </c>
      <c r="D207" s="63" t="s">
        <v>38</v>
      </c>
      <c r="E207" s="64" t="s">
        <v>32</v>
      </c>
      <c r="F207" s="63" t="s">
        <v>295</v>
      </c>
      <c r="G207" s="65">
        <v>349</v>
      </c>
      <c r="H207" s="63">
        <f t="shared" si="4"/>
        <v>0</v>
      </c>
      <c r="I207" s="66">
        <v>16</v>
      </c>
      <c r="J207" s="67"/>
      <c r="K207" s="68"/>
      <c r="L207" s="68" t="s">
        <v>440</v>
      </c>
      <c r="M207" s="68" t="s">
        <v>35</v>
      </c>
      <c r="N207" s="69" t="str">
        <f>_xlfn.IFNA(VLOOKUP(C207,'[1]SW with Avail'!A:S,18,FALSE),"")</f>
        <v>2025W31</v>
      </c>
      <c r="O207" s="63" t="s">
        <v>36</v>
      </c>
      <c r="P207" s="66">
        <f t="shared" si="5"/>
        <v>0</v>
      </c>
    </row>
    <row r="208" spans="1:16" s="63" customFormat="1" ht="13.5" x14ac:dyDescent="0.25">
      <c r="A208" s="63">
        <v>1000879</v>
      </c>
      <c r="B208" s="63" t="s">
        <v>29</v>
      </c>
      <c r="C208" s="63" t="s">
        <v>441</v>
      </c>
      <c r="D208" s="63" t="s">
        <v>58</v>
      </c>
      <c r="E208" s="64" t="s">
        <v>228</v>
      </c>
      <c r="F208" s="63" t="s">
        <v>295</v>
      </c>
      <c r="G208" s="65">
        <v>35</v>
      </c>
      <c r="H208" s="63">
        <f t="shared" ref="H208:H271" si="6">IF(ISBLANK(C208),"",IF(ISBLANK(J208),0,J208))</f>
        <v>0</v>
      </c>
      <c r="I208" s="66">
        <v>16</v>
      </c>
      <c r="J208" s="67"/>
      <c r="K208" s="68"/>
      <c r="L208" s="68" t="s">
        <v>442</v>
      </c>
      <c r="M208" s="68" t="s">
        <v>35</v>
      </c>
      <c r="N208" s="69" t="str">
        <f>_xlfn.IFNA(VLOOKUP(C208,'[1]SW with Avail'!A:S,18,FALSE),"")</f>
        <v>2025W31</v>
      </c>
      <c r="O208" s="63" t="s">
        <v>36</v>
      </c>
      <c r="P208" s="66">
        <f t="shared" si="5"/>
        <v>0</v>
      </c>
    </row>
    <row r="209" spans="1:16" s="63" customFormat="1" ht="13.5" x14ac:dyDescent="0.25">
      <c r="A209" s="63">
        <v>1001368</v>
      </c>
      <c r="B209" s="63" t="s">
        <v>29</v>
      </c>
      <c r="C209" s="63" t="s">
        <v>443</v>
      </c>
      <c r="D209" s="63" t="s">
        <v>58</v>
      </c>
      <c r="E209" s="64" t="s">
        <v>228</v>
      </c>
      <c r="F209" s="63" t="s">
        <v>295</v>
      </c>
      <c r="G209" s="65">
        <v>167</v>
      </c>
      <c r="H209" s="63">
        <f t="shared" si="6"/>
        <v>0</v>
      </c>
      <c r="I209" s="66">
        <v>16</v>
      </c>
      <c r="J209" s="67"/>
      <c r="K209" s="68"/>
      <c r="L209" s="68" t="s">
        <v>444</v>
      </c>
      <c r="M209" s="68" t="s">
        <v>35</v>
      </c>
      <c r="N209" s="69" t="str">
        <f>_xlfn.IFNA(VLOOKUP(C209,'[1]SW with Avail'!A:S,18,FALSE),"")</f>
        <v>2025W31</v>
      </c>
      <c r="O209" s="63" t="s">
        <v>36</v>
      </c>
      <c r="P209" s="66">
        <f t="shared" ref="P209:P272" si="7">I209*J209</f>
        <v>0</v>
      </c>
    </row>
    <row r="210" spans="1:16" s="63" customFormat="1" ht="13.5" x14ac:dyDescent="0.25">
      <c r="A210" s="63">
        <v>1002256</v>
      </c>
      <c r="B210" s="63" t="s">
        <v>29</v>
      </c>
      <c r="C210" s="63" t="s">
        <v>445</v>
      </c>
      <c r="D210" s="63" t="s">
        <v>42</v>
      </c>
      <c r="E210" s="64" t="s">
        <v>32</v>
      </c>
      <c r="F210" s="63" t="s">
        <v>295</v>
      </c>
      <c r="G210" s="65">
        <v>38</v>
      </c>
      <c r="H210" s="63">
        <f t="shared" si="6"/>
        <v>0</v>
      </c>
      <c r="I210" s="66">
        <v>16</v>
      </c>
      <c r="J210" s="67"/>
      <c r="K210" s="68"/>
      <c r="L210" s="68" t="s">
        <v>446</v>
      </c>
      <c r="M210" s="68" t="s">
        <v>35</v>
      </c>
      <c r="N210" s="69" t="str">
        <f>_xlfn.IFNA(VLOOKUP(C210,'[1]SW with Avail'!A:S,18,FALSE),"")</f>
        <v>2025W31</v>
      </c>
      <c r="O210" s="63" t="s">
        <v>36</v>
      </c>
      <c r="P210" s="66">
        <f t="shared" si="7"/>
        <v>0</v>
      </c>
    </row>
    <row r="211" spans="1:16" s="63" customFormat="1" ht="13.5" x14ac:dyDescent="0.25">
      <c r="A211" s="63">
        <v>1002258</v>
      </c>
      <c r="B211" s="63" t="s">
        <v>29</v>
      </c>
      <c r="C211" s="63" t="s">
        <v>447</v>
      </c>
      <c r="D211" s="63" t="s">
        <v>42</v>
      </c>
      <c r="E211" s="64" t="s">
        <v>32</v>
      </c>
      <c r="F211" s="63" t="s">
        <v>295</v>
      </c>
      <c r="G211" s="65">
        <v>138</v>
      </c>
      <c r="H211" s="63">
        <f t="shared" si="6"/>
        <v>0</v>
      </c>
      <c r="I211" s="66">
        <v>16</v>
      </c>
      <c r="J211" s="67"/>
      <c r="K211" s="68"/>
      <c r="L211" s="68" t="s">
        <v>448</v>
      </c>
      <c r="M211" s="68" t="s">
        <v>35</v>
      </c>
      <c r="N211" s="69" t="str">
        <f>_xlfn.IFNA(VLOOKUP(C211,'[1]SW with Avail'!A:S,18,FALSE),"")</f>
        <v>2025W31</v>
      </c>
      <c r="O211" s="63" t="s">
        <v>36</v>
      </c>
      <c r="P211" s="66">
        <f t="shared" si="7"/>
        <v>0</v>
      </c>
    </row>
    <row r="212" spans="1:16" s="63" customFormat="1" ht="13.5" x14ac:dyDescent="0.25">
      <c r="A212" s="63">
        <v>1000893</v>
      </c>
      <c r="B212" s="63" t="s">
        <v>29</v>
      </c>
      <c r="C212" s="63" t="s">
        <v>449</v>
      </c>
      <c r="D212" s="63" t="s">
        <v>38</v>
      </c>
      <c r="E212" s="64" t="s">
        <v>32</v>
      </c>
      <c r="F212" s="63" t="s">
        <v>295</v>
      </c>
      <c r="G212" s="65">
        <v>130</v>
      </c>
      <c r="H212" s="63">
        <f t="shared" si="6"/>
        <v>0</v>
      </c>
      <c r="I212" s="66">
        <v>16</v>
      </c>
      <c r="J212" s="67"/>
      <c r="K212" s="68"/>
      <c r="L212" s="68" t="s">
        <v>450</v>
      </c>
      <c r="M212" s="68" t="s">
        <v>35</v>
      </c>
      <c r="N212" s="69" t="str">
        <f>_xlfn.IFNA(VLOOKUP(C212,'[1]SW with Avail'!A:S,18,FALSE),"")</f>
        <v>2025W31</v>
      </c>
      <c r="O212" s="63" t="s">
        <v>36</v>
      </c>
      <c r="P212" s="66">
        <f t="shared" si="7"/>
        <v>0</v>
      </c>
    </row>
    <row r="213" spans="1:16" s="63" customFormat="1" ht="13.5" x14ac:dyDescent="0.25">
      <c r="A213" s="63">
        <v>1001412</v>
      </c>
      <c r="B213" s="63" t="s">
        <v>29</v>
      </c>
      <c r="C213" s="63" t="s">
        <v>451</v>
      </c>
      <c r="D213" s="63" t="s">
        <v>58</v>
      </c>
      <c r="E213" s="64" t="s">
        <v>228</v>
      </c>
      <c r="F213" s="63" t="s">
        <v>295</v>
      </c>
      <c r="G213" s="65">
        <v>44</v>
      </c>
      <c r="H213" s="63">
        <f t="shared" si="6"/>
        <v>0</v>
      </c>
      <c r="I213" s="66">
        <v>15.5</v>
      </c>
      <c r="J213" s="67"/>
      <c r="K213" s="68"/>
      <c r="L213" s="68" t="s">
        <v>452</v>
      </c>
      <c r="M213" s="68" t="s">
        <v>35</v>
      </c>
      <c r="N213" s="69" t="str">
        <f>_xlfn.IFNA(VLOOKUP(C213,'[1]SW with Avail'!A:S,18,FALSE),"")</f>
        <v>2025W31</v>
      </c>
      <c r="O213" s="63" t="s">
        <v>36</v>
      </c>
      <c r="P213" s="66">
        <f t="shared" si="7"/>
        <v>0</v>
      </c>
    </row>
    <row r="214" spans="1:16" s="63" customFormat="1" ht="13.5" x14ac:dyDescent="0.25">
      <c r="A214" s="63">
        <v>1000955</v>
      </c>
      <c r="B214" s="63" t="s">
        <v>29</v>
      </c>
      <c r="C214" s="63" t="s">
        <v>453</v>
      </c>
      <c r="D214" s="63" t="s">
        <v>42</v>
      </c>
      <c r="E214" s="64" t="s">
        <v>32</v>
      </c>
      <c r="F214" s="63" t="s">
        <v>295</v>
      </c>
      <c r="G214" s="65">
        <v>292</v>
      </c>
      <c r="H214" s="63">
        <f t="shared" si="6"/>
        <v>0</v>
      </c>
      <c r="I214" s="66">
        <v>15.75</v>
      </c>
      <c r="J214" s="67"/>
      <c r="K214" s="68"/>
      <c r="L214" s="68" t="s">
        <v>454</v>
      </c>
      <c r="M214" s="68" t="s">
        <v>35</v>
      </c>
      <c r="N214" s="69" t="str">
        <f>_xlfn.IFNA(VLOOKUP(C214,'[1]SW with Avail'!A:S,18,FALSE),"")</f>
        <v>2025W31</v>
      </c>
      <c r="O214" s="63" t="s">
        <v>269</v>
      </c>
      <c r="P214" s="66">
        <f t="shared" si="7"/>
        <v>0</v>
      </c>
    </row>
    <row r="215" spans="1:16" s="63" customFormat="1" ht="13.5" x14ac:dyDescent="0.25">
      <c r="A215" s="63">
        <v>1001417</v>
      </c>
      <c r="B215" s="63" t="s">
        <v>29</v>
      </c>
      <c r="C215" s="63" t="s">
        <v>455</v>
      </c>
      <c r="D215" s="63" t="s">
        <v>58</v>
      </c>
      <c r="E215" s="64" t="s">
        <v>228</v>
      </c>
      <c r="F215" s="63" t="s">
        <v>295</v>
      </c>
      <c r="G215" s="65">
        <v>160</v>
      </c>
      <c r="H215" s="63">
        <f t="shared" si="6"/>
        <v>0</v>
      </c>
      <c r="I215" s="66">
        <v>15.5</v>
      </c>
      <c r="J215" s="67"/>
      <c r="K215" s="68"/>
      <c r="L215" s="68" t="s">
        <v>456</v>
      </c>
      <c r="M215" s="68" t="s">
        <v>35</v>
      </c>
      <c r="N215" s="69" t="str">
        <f>_xlfn.IFNA(VLOOKUP(C215,'[1]SW with Avail'!A:S,18,FALSE),"")</f>
        <v>2025W31</v>
      </c>
      <c r="O215" s="63" t="s">
        <v>36</v>
      </c>
      <c r="P215" s="66">
        <f t="shared" si="7"/>
        <v>0</v>
      </c>
    </row>
    <row r="216" spans="1:16" s="63" customFormat="1" ht="13.5" x14ac:dyDescent="0.25">
      <c r="A216" s="63">
        <v>1000724</v>
      </c>
      <c r="B216" s="63" t="s">
        <v>29</v>
      </c>
      <c r="C216" s="63" t="s">
        <v>457</v>
      </c>
      <c r="D216" s="63" t="s">
        <v>58</v>
      </c>
      <c r="E216" s="64" t="s">
        <v>228</v>
      </c>
      <c r="F216" s="63" t="s">
        <v>295</v>
      </c>
      <c r="G216" s="65">
        <v>200</v>
      </c>
      <c r="H216" s="63">
        <f t="shared" si="6"/>
        <v>0</v>
      </c>
      <c r="I216" s="66">
        <v>15.5</v>
      </c>
      <c r="J216" s="67"/>
      <c r="K216" s="68"/>
      <c r="L216" s="68" t="s">
        <v>458</v>
      </c>
      <c r="M216" s="68" t="s">
        <v>35</v>
      </c>
      <c r="N216" s="69" t="str">
        <f>_xlfn.IFNA(VLOOKUP(C216,'[1]SW with Avail'!A:S,18,FALSE),"")</f>
        <v>2025W31</v>
      </c>
      <c r="O216" s="63" t="s">
        <v>40</v>
      </c>
      <c r="P216" s="66">
        <f t="shared" si="7"/>
        <v>0</v>
      </c>
    </row>
    <row r="217" spans="1:16" s="63" customFormat="1" ht="13.5" x14ac:dyDescent="0.25">
      <c r="A217" s="63">
        <v>1002085</v>
      </c>
      <c r="B217" s="63" t="s">
        <v>29</v>
      </c>
      <c r="C217" s="63" t="s">
        <v>459</v>
      </c>
      <c r="D217" s="63" t="s">
        <v>58</v>
      </c>
      <c r="E217" s="64" t="s">
        <v>218</v>
      </c>
      <c r="F217" s="63" t="s">
        <v>460</v>
      </c>
      <c r="G217" s="65">
        <v>80</v>
      </c>
      <c r="H217" s="63">
        <f t="shared" si="6"/>
        <v>0</v>
      </c>
      <c r="I217" s="66">
        <v>50</v>
      </c>
      <c r="J217" s="67"/>
      <c r="K217" s="68"/>
      <c r="L217" s="68" t="s">
        <v>461</v>
      </c>
      <c r="M217" s="68" t="s">
        <v>35</v>
      </c>
      <c r="N217" s="69" t="str">
        <f>_xlfn.IFNA(VLOOKUP(C217,'[1]SW with Avail'!A:S,18,FALSE),"")</f>
        <v>2026W18</v>
      </c>
      <c r="O217" s="63" t="s">
        <v>58</v>
      </c>
      <c r="P217" s="66">
        <f t="shared" si="7"/>
        <v>0</v>
      </c>
    </row>
    <row r="218" spans="1:16" s="63" customFormat="1" ht="13.5" x14ac:dyDescent="0.25">
      <c r="A218" s="63">
        <v>1001159</v>
      </c>
      <c r="B218" s="63" t="s">
        <v>29</v>
      </c>
      <c r="C218" s="63" t="s">
        <v>462</v>
      </c>
      <c r="D218" s="63" t="s">
        <v>58</v>
      </c>
      <c r="E218" s="64" t="s">
        <v>167</v>
      </c>
      <c r="F218" s="63" t="s">
        <v>460</v>
      </c>
      <c r="G218" s="65">
        <v>31</v>
      </c>
      <c r="H218" s="63">
        <f t="shared" si="6"/>
        <v>0</v>
      </c>
      <c r="I218" s="66">
        <v>27</v>
      </c>
      <c r="J218" s="67"/>
      <c r="K218" s="68"/>
      <c r="L218" s="68" t="s">
        <v>463</v>
      </c>
      <c r="M218" s="68" t="s">
        <v>35</v>
      </c>
      <c r="N218" s="69" t="str">
        <f>_xlfn.IFNA(VLOOKUP(C218,'[1]SW with Avail'!A:S,18,FALSE),"")</f>
        <v>2025W31</v>
      </c>
      <c r="O218" s="63" t="s">
        <v>40</v>
      </c>
      <c r="P218" s="66">
        <f t="shared" si="7"/>
        <v>0</v>
      </c>
    </row>
    <row r="219" spans="1:16" s="63" customFormat="1" ht="13.5" x14ac:dyDescent="0.25">
      <c r="A219" s="63">
        <v>1001174</v>
      </c>
      <c r="B219" s="63" t="s">
        <v>29</v>
      </c>
      <c r="C219" s="63" t="s">
        <v>464</v>
      </c>
      <c r="D219" s="63" t="s">
        <v>58</v>
      </c>
      <c r="E219" s="64" t="s">
        <v>167</v>
      </c>
      <c r="F219" s="63" t="s">
        <v>460</v>
      </c>
      <c r="G219" s="65">
        <v>3</v>
      </c>
      <c r="H219" s="63">
        <f t="shared" si="6"/>
        <v>0</v>
      </c>
      <c r="I219" s="66">
        <v>27</v>
      </c>
      <c r="J219" s="67"/>
      <c r="K219" s="68"/>
      <c r="L219" s="68" t="s">
        <v>465</v>
      </c>
      <c r="M219" s="68" t="s">
        <v>35</v>
      </c>
      <c r="N219" s="69" t="str">
        <f>_xlfn.IFNA(VLOOKUP(C219,'[1]SW with Avail'!A:S,18,FALSE),"")</f>
        <v>2026W18</v>
      </c>
      <c r="O219" s="63" t="s">
        <v>36</v>
      </c>
      <c r="P219" s="66">
        <f t="shared" si="7"/>
        <v>0</v>
      </c>
    </row>
    <row r="220" spans="1:16" s="63" customFormat="1" ht="13.5" x14ac:dyDescent="0.25">
      <c r="A220" s="63">
        <v>1001177</v>
      </c>
      <c r="B220" s="63" t="s">
        <v>29</v>
      </c>
      <c r="C220" s="63" t="s">
        <v>466</v>
      </c>
      <c r="D220" s="63" t="s">
        <v>58</v>
      </c>
      <c r="E220" s="64" t="s">
        <v>167</v>
      </c>
      <c r="F220" s="63" t="s">
        <v>460</v>
      </c>
      <c r="G220" s="65">
        <v>191</v>
      </c>
      <c r="H220" s="63">
        <f t="shared" si="6"/>
        <v>0</v>
      </c>
      <c r="I220" s="66">
        <v>27</v>
      </c>
      <c r="J220" s="67"/>
      <c r="K220" s="68"/>
      <c r="L220" s="68" t="s">
        <v>467</v>
      </c>
      <c r="M220" s="68" t="s">
        <v>35</v>
      </c>
      <c r="N220" s="69" t="str">
        <f>_xlfn.IFNA(VLOOKUP(C220,'[1]SW with Avail'!A:S,18,FALSE),"")</f>
        <v>2026W18</v>
      </c>
      <c r="O220" s="63" t="s">
        <v>36</v>
      </c>
      <c r="P220" s="66">
        <f t="shared" si="7"/>
        <v>0</v>
      </c>
    </row>
    <row r="221" spans="1:16" s="63" customFormat="1" ht="13.5" x14ac:dyDescent="0.25">
      <c r="A221" s="63">
        <v>1001183</v>
      </c>
      <c r="B221" s="63" t="s">
        <v>29</v>
      </c>
      <c r="C221" s="63" t="s">
        <v>468</v>
      </c>
      <c r="D221" s="63" t="s">
        <v>324</v>
      </c>
      <c r="E221" s="64" t="s">
        <v>167</v>
      </c>
      <c r="F221" s="63" t="s">
        <v>460</v>
      </c>
      <c r="G221" s="65">
        <v>576</v>
      </c>
      <c r="H221" s="63">
        <f t="shared" si="6"/>
        <v>0</v>
      </c>
      <c r="I221" s="66">
        <v>38</v>
      </c>
      <c r="J221" s="67"/>
      <c r="K221" s="68"/>
      <c r="L221" s="68" t="s">
        <v>469</v>
      </c>
      <c r="M221" s="68" t="s">
        <v>35</v>
      </c>
      <c r="N221" s="69" t="str">
        <f>_xlfn.IFNA(VLOOKUP(C221,'[1]SW with Avail'!A:S,18,FALSE),"")</f>
        <v>2025W31</v>
      </c>
      <c r="O221" s="63" t="s">
        <v>36</v>
      </c>
      <c r="P221" s="66">
        <f t="shared" si="7"/>
        <v>0</v>
      </c>
    </row>
    <row r="222" spans="1:16" s="63" customFormat="1" ht="13.5" x14ac:dyDescent="0.25">
      <c r="A222" s="63">
        <v>1001184</v>
      </c>
      <c r="B222" s="63" t="s">
        <v>29</v>
      </c>
      <c r="C222" s="63" t="s">
        <v>470</v>
      </c>
      <c r="D222" s="63" t="s">
        <v>324</v>
      </c>
      <c r="E222" s="64" t="s">
        <v>167</v>
      </c>
      <c r="F222" s="63" t="s">
        <v>460</v>
      </c>
      <c r="G222" s="65">
        <v>897</v>
      </c>
      <c r="H222" s="63">
        <f t="shared" si="6"/>
        <v>0</v>
      </c>
      <c r="I222" s="66">
        <v>38</v>
      </c>
      <c r="J222" s="67"/>
      <c r="K222" s="68"/>
      <c r="L222" s="68" t="s">
        <v>471</v>
      </c>
      <c r="M222" s="68" t="s">
        <v>35</v>
      </c>
      <c r="N222" s="69" t="str">
        <f>_xlfn.IFNA(VLOOKUP(C222,'[1]SW with Avail'!A:S,18,FALSE),"")</f>
        <v>2025W31</v>
      </c>
      <c r="O222" s="63" t="s">
        <v>40</v>
      </c>
      <c r="P222" s="66">
        <f t="shared" si="7"/>
        <v>0</v>
      </c>
    </row>
    <row r="223" spans="1:16" s="63" customFormat="1" ht="13.5" x14ac:dyDescent="0.25">
      <c r="A223" s="63">
        <v>1001206</v>
      </c>
      <c r="B223" s="63" t="s">
        <v>29</v>
      </c>
      <c r="C223" s="63" t="s">
        <v>472</v>
      </c>
      <c r="D223" s="63" t="s">
        <v>324</v>
      </c>
      <c r="E223" s="64" t="s">
        <v>167</v>
      </c>
      <c r="F223" s="63" t="s">
        <v>460</v>
      </c>
      <c r="G223" s="65">
        <v>298</v>
      </c>
      <c r="H223" s="63">
        <f t="shared" si="6"/>
        <v>0</v>
      </c>
      <c r="I223" s="66">
        <v>38</v>
      </c>
      <c r="J223" s="67"/>
      <c r="K223" s="68"/>
      <c r="L223" s="68" t="s">
        <v>473</v>
      </c>
      <c r="M223" s="68" t="s">
        <v>35</v>
      </c>
      <c r="N223" s="69" t="str">
        <f>_xlfn.IFNA(VLOOKUP(C223,'[1]SW with Avail'!A:S,18,FALSE),"")</f>
        <v>2025W31</v>
      </c>
      <c r="O223" s="63" t="s">
        <v>40</v>
      </c>
      <c r="P223" s="66">
        <f t="shared" si="7"/>
        <v>0</v>
      </c>
    </row>
    <row r="224" spans="1:16" s="63" customFormat="1" ht="13.5" x14ac:dyDescent="0.25">
      <c r="A224" s="63">
        <v>1001207</v>
      </c>
      <c r="B224" s="63" t="s">
        <v>29</v>
      </c>
      <c r="C224" s="63" t="s">
        <v>474</v>
      </c>
      <c r="D224" s="63" t="s">
        <v>324</v>
      </c>
      <c r="E224" s="64" t="s">
        <v>167</v>
      </c>
      <c r="F224" s="63" t="s">
        <v>460</v>
      </c>
      <c r="G224" s="65">
        <v>239</v>
      </c>
      <c r="H224" s="63">
        <f t="shared" si="6"/>
        <v>0</v>
      </c>
      <c r="I224" s="66">
        <v>38</v>
      </c>
      <c r="J224" s="67"/>
      <c r="K224" s="68"/>
      <c r="L224" s="68" t="s">
        <v>475</v>
      </c>
      <c r="M224" s="68" t="s">
        <v>35</v>
      </c>
      <c r="N224" s="69" t="str">
        <f>_xlfn.IFNA(VLOOKUP(C224,'[1]SW with Avail'!A:S,18,FALSE),"")</f>
        <v>2025W31</v>
      </c>
      <c r="O224" s="63" t="s">
        <v>36</v>
      </c>
      <c r="P224" s="66">
        <f t="shared" si="7"/>
        <v>0</v>
      </c>
    </row>
    <row r="225" spans="1:16" s="63" customFormat="1" ht="13.5" x14ac:dyDescent="0.25">
      <c r="A225" s="63">
        <v>1001231</v>
      </c>
      <c r="B225" s="63" t="s">
        <v>29</v>
      </c>
      <c r="C225" s="63" t="s">
        <v>476</v>
      </c>
      <c r="D225" s="63" t="s">
        <v>58</v>
      </c>
      <c r="E225" s="64" t="s">
        <v>167</v>
      </c>
      <c r="F225" s="63" t="s">
        <v>460</v>
      </c>
      <c r="G225" s="65">
        <v>804</v>
      </c>
      <c r="H225" s="63">
        <f t="shared" si="6"/>
        <v>0</v>
      </c>
      <c r="I225" s="66">
        <v>27</v>
      </c>
      <c r="J225" s="67"/>
      <c r="K225" s="68"/>
      <c r="L225" s="68" t="s">
        <v>477</v>
      </c>
      <c r="M225" s="68" t="s">
        <v>35</v>
      </c>
      <c r="N225" s="69" t="str">
        <f>_xlfn.IFNA(VLOOKUP(C225,'[1]SW with Avail'!A:S,18,FALSE),"")</f>
        <v>2025W31</v>
      </c>
      <c r="O225" s="63" t="s">
        <v>40</v>
      </c>
      <c r="P225" s="66">
        <f t="shared" si="7"/>
        <v>0</v>
      </c>
    </row>
    <row r="226" spans="1:16" s="63" customFormat="1" ht="13.5" x14ac:dyDescent="0.25">
      <c r="A226" s="63">
        <v>1001233</v>
      </c>
      <c r="B226" s="63" t="s">
        <v>29</v>
      </c>
      <c r="C226" s="63" t="s">
        <v>478</v>
      </c>
      <c r="D226" s="63" t="s">
        <v>58</v>
      </c>
      <c r="E226" s="64" t="s">
        <v>167</v>
      </c>
      <c r="F226" s="63" t="s">
        <v>460</v>
      </c>
      <c r="G226" s="65">
        <v>210</v>
      </c>
      <c r="H226" s="63">
        <f t="shared" si="6"/>
        <v>0</v>
      </c>
      <c r="I226" s="66">
        <v>27</v>
      </c>
      <c r="J226" s="67"/>
      <c r="K226" s="68"/>
      <c r="L226" s="68" t="s">
        <v>479</v>
      </c>
      <c r="M226" s="68" t="s">
        <v>35</v>
      </c>
      <c r="N226" s="69" t="str">
        <f>_xlfn.IFNA(VLOOKUP(C226,'[1]SW with Avail'!A:S,18,FALSE),"")</f>
        <v>2025W31</v>
      </c>
      <c r="O226" s="63" t="s">
        <v>40</v>
      </c>
      <c r="P226" s="66">
        <f t="shared" si="7"/>
        <v>0</v>
      </c>
    </row>
    <row r="227" spans="1:16" s="63" customFormat="1" ht="13.5" x14ac:dyDescent="0.25">
      <c r="A227" s="63">
        <v>1001234</v>
      </c>
      <c r="B227" s="63" t="s">
        <v>29</v>
      </c>
      <c r="C227" s="63" t="s">
        <v>480</v>
      </c>
      <c r="D227" s="63" t="s">
        <v>58</v>
      </c>
      <c r="E227" s="64" t="s">
        <v>167</v>
      </c>
      <c r="F227" s="63" t="s">
        <v>460</v>
      </c>
      <c r="G227" s="65">
        <v>129</v>
      </c>
      <c r="H227" s="63">
        <f t="shared" si="6"/>
        <v>0</v>
      </c>
      <c r="I227" s="66">
        <v>27</v>
      </c>
      <c r="J227" s="67"/>
      <c r="K227" s="68"/>
      <c r="L227" s="68" t="s">
        <v>481</v>
      </c>
      <c r="M227" s="68" t="s">
        <v>35</v>
      </c>
      <c r="N227" s="69" t="str">
        <f>_xlfn.IFNA(VLOOKUP(C227,'[1]SW with Avail'!A:S,18,FALSE),"")</f>
        <v>2026W18</v>
      </c>
      <c r="O227" s="63" t="s">
        <v>63</v>
      </c>
      <c r="P227" s="66">
        <f t="shared" si="7"/>
        <v>0</v>
      </c>
    </row>
    <row r="228" spans="1:16" s="63" customFormat="1" ht="13.5" x14ac:dyDescent="0.25">
      <c r="A228" s="63">
        <v>1001255</v>
      </c>
      <c r="B228" s="63" t="s">
        <v>29</v>
      </c>
      <c r="C228" s="63" t="s">
        <v>482</v>
      </c>
      <c r="D228" s="63" t="s">
        <v>58</v>
      </c>
      <c r="E228" s="64" t="s">
        <v>167</v>
      </c>
      <c r="F228" s="63" t="s">
        <v>460</v>
      </c>
      <c r="G228" s="65">
        <v>3</v>
      </c>
      <c r="H228" s="63">
        <f t="shared" si="6"/>
        <v>0</v>
      </c>
      <c r="I228" s="66">
        <v>27</v>
      </c>
      <c r="J228" s="67"/>
      <c r="K228" s="68"/>
      <c r="L228" s="68" t="s">
        <v>483</v>
      </c>
      <c r="M228" s="68" t="s">
        <v>35</v>
      </c>
      <c r="N228" s="69" t="str">
        <f>_xlfn.IFNA(VLOOKUP(C228,'[1]SW with Avail'!A:S,18,FALSE),"")</f>
        <v>2026W18</v>
      </c>
      <c r="O228" s="63" t="s">
        <v>63</v>
      </c>
      <c r="P228" s="66">
        <f t="shared" si="7"/>
        <v>0</v>
      </c>
    </row>
    <row r="229" spans="1:16" s="63" customFormat="1" ht="13.5" x14ac:dyDescent="0.25">
      <c r="A229" s="63">
        <v>1001258</v>
      </c>
      <c r="B229" s="63" t="s">
        <v>29</v>
      </c>
      <c r="C229" s="63" t="s">
        <v>484</v>
      </c>
      <c r="D229" s="63" t="s">
        <v>58</v>
      </c>
      <c r="E229" s="64" t="s">
        <v>167</v>
      </c>
      <c r="F229" s="63" t="s">
        <v>460</v>
      </c>
      <c r="G229" s="65">
        <v>2607</v>
      </c>
      <c r="H229" s="63">
        <f t="shared" si="6"/>
        <v>0</v>
      </c>
      <c r="I229" s="66">
        <v>27</v>
      </c>
      <c r="J229" s="67"/>
      <c r="K229" s="68"/>
      <c r="L229" s="68" t="s">
        <v>485</v>
      </c>
      <c r="M229" s="68" t="s">
        <v>35</v>
      </c>
      <c r="N229" s="69" t="str">
        <f>_xlfn.IFNA(VLOOKUP(C229,'[1]SW with Avail'!A:S,18,FALSE),"")</f>
        <v>2026W18</v>
      </c>
      <c r="O229" s="63" t="s">
        <v>36</v>
      </c>
      <c r="P229" s="66">
        <f t="shared" si="7"/>
        <v>0</v>
      </c>
    </row>
    <row r="230" spans="1:16" s="63" customFormat="1" ht="13.5" x14ac:dyDescent="0.25">
      <c r="A230" s="63">
        <v>1001294</v>
      </c>
      <c r="B230" s="63" t="s">
        <v>29</v>
      </c>
      <c r="C230" s="63" t="s">
        <v>486</v>
      </c>
      <c r="D230" s="63" t="s">
        <v>58</v>
      </c>
      <c r="E230" s="64" t="s">
        <v>167</v>
      </c>
      <c r="F230" s="63" t="s">
        <v>460</v>
      </c>
      <c r="G230" s="65">
        <v>844</v>
      </c>
      <c r="H230" s="63">
        <f t="shared" si="6"/>
        <v>0</v>
      </c>
      <c r="I230" s="66">
        <v>27</v>
      </c>
      <c r="J230" s="67"/>
      <c r="K230" s="68"/>
      <c r="L230" s="68" t="s">
        <v>487</v>
      </c>
      <c r="M230" s="68" t="s">
        <v>35</v>
      </c>
      <c r="N230" s="69" t="str">
        <f>_xlfn.IFNA(VLOOKUP(C230,'[1]SW with Avail'!A:S,18,FALSE),"")</f>
        <v>2026W18</v>
      </c>
      <c r="O230" s="63" t="s">
        <v>36</v>
      </c>
      <c r="P230" s="66">
        <f t="shared" si="7"/>
        <v>0</v>
      </c>
    </row>
    <row r="231" spans="1:16" s="63" customFormat="1" ht="13.5" x14ac:dyDescent="0.25">
      <c r="A231" s="63">
        <v>1001374</v>
      </c>
      <c r="B231" s="63" t="s">
        <v>29</v>
      </c>
      <c r="C231" s="63" t="s">
        <v>488</v>
      </c>
      <c r="D231" s="63" t="s">
        <v>58</v>
      </c>
      <c r="E231" s="64" t="s">
        <v>167</v>
      </c>
      <c r="F231" s="63" t="s">
        <v>460</v>
      </c>
      <c r="G231" s="65">
        <v>818</v>
      </c>
      <c r="H231" s="63">
        <f t="shared" si="6"/>
        <v>0</v>
      </c>
      <c r="I231" s="66">
        <v>27</v>
      </c>
      <c r="J231" s="67"/>
      <c r="K231" s="68"/>
      <c r="L231" s="68" t="s">
        <v>489</v>
      </c>
      <c r="M231" s="68" t="s">
        <v>35</v>
      </c>
      <c r="N231" s="69" t="str">
        <f>_xlfn.IFNA(VLOOKUP(C231,'[1]SW with Avail'!A:S,18,FALSE),"")</f>
        <v>2026W18</v>
      </c>
      <c r="O231" s="63" t="s">
        <v>36</v>
      </c>
      <c r="P231" s="66">
        <f t="shared" si="7"/>
        <v>0</v>
      </c>
    </row>
    <row r="232" spans="1:16" s="63" customFormat="1" ht="13.5" x14ac:dyDescent="0.25">
      <c r="A232" s="63">
        <v>1001376</v>
      </c>
      <c r="B232" s="63" t="s">
        <v>29</v>
      </c>
      <c r="C232" s="63" t="s">
        <v>490</v>
      </c>
      <c r="D232" s="63" t="s">
        <v>58</v>
      </c>
      <c r="E232" s="64" t="s">
        <v>167</v>
      </c>
      <c r="F232" s="63" t="s">
        <v>460</v>
      </c>
      <c r="G232" s="65">
        <v>306</v>
      </c>
      <c r="H232" s="63">
        <f t="shared" si="6"/>
        <v>0</v>
      </c>
      <c r="I232" s="66">
        <v>27</v>
      </c>
      <c r="J232" s="67"/>
      <c r="K232" s="68"/>
      <c r="L232" s="68" t="s">
        <v>491</v>
      </c>
      <c r="M232" s="68" t="s">
        <v>35</v>
      </c>
      <c r="N232" s="69" t="str">
        <f>_xlfn.IFNA(VLOOKUP(C232,'[1]SW with Avail'!A:S,18,FALSE),"")</f>
        <v>2025W31</v>
      </c>
      <c r="O232" s="63" t="s">
        <v>269</v>
      </c>
      <c r="P232" s="66">
        <f t="shared" si="7"/>
        <v>0</v>
      </c>
    </row>
    <row r="233" spans="1:16" s="63" customFormat="1" ht="13.5" x14ac:dyDescent="0.25">
      <c r="A233" s="63">
        <v>1001421</v>
      </c>
      <c r="B233" s="63" t="s">
        <v>29</v>
      </c>
      <c r="C233" s="63" t="s">
        <v>492</v>
      </c>
      <c r="D233" s="63" t="s">
        <v>58</v>
      </c>
      <c r="E233" s="64" t="s">
        <v>167</v>
      </c>
      <c r="F233" s="63" t="s">
        <v>460</v>
      </c>
      <c r="G233" s="65">
        <v>84</v>
      </c>
      <c r="H233" s="63">
        <f t="shared" si="6"/>
        <v>0</v>
      </c>
      <c r="I233" s="66">
        <v>27</v>
      </c>
      <c r="J233" s="67"/>
      <c r="K233" s="68"/>
      <c r="L233" s="68" t="s">
        <v>493</v>
      </c>
      <c r="M233" s="68" t="s">
        <v>35</v>
      </c>
      <c r="N233" s="69" t="str">
        <f>_xlfn.IFNA(VLOOKUP(C233,'[1]SW with Avail'!A:S,18,FALSE),"")</f>
        <v>2026W18</v>
      </c>
      <c r="O233" s="63" t="s">
        <v>63</v>
      </c>
      <c r="P233" s="66">
        <f t="shared" si="7"/>
        <v>0</v>
      </c>
    </row>
    <row r="234" spans="1:16" s="63" customFormat="1" ht="13.5" x14ac:dyDescent="0.25">
      <c r="A234" s="63">
        <v>1001468</v>
      </c>
      <c r="B234" s="63" t="s">
        <v>29</v>
      </c>
      <c r="C234" s="63" t="s">
        <v>494</v>
      </c>
      <c r="D234" s="63" t="s">
        <v>58</v>
      </c>
      <c r="E234" s="64" t="s">
        <v>167</v>
      </c>
      <c r="F234" s="63" t="s">
        <v>460</v>
      </c>
      <c r="G234" s="65">
        <v>2315</v>
      </c>
      <c r="H234" s="63">
        <f t="shared" si="6"/>
        <v>0</v>
      </c>
      <c r="I234" s="66">
        <v>27</v>
      </c>
      <c r="J234" s="67"/>
      <c r="K234" s="68"/>
      <c r="L234" s="68" t="s">
        <v>495</v>
      </c>
      <c r="M234" s="68" t="s">
        <v>35</v>
      </c>
      <c r="N234" s="69" t="str">
        <f>_xlfn.IFNA(VLOOKUP(C234,'[1]SW with Avail'!A:S,18,FALSE),"")</f>
        <v>2026W18</v>
      </c>
      <c r="O234" s="63" t="s">
        <v>36</v>
      </c>
      <c r="P234" s="66">
        <f t="shared" si="7"/>
        <v>0</v>
      </c>
    </row>
    <row r="235" spans="1:16" s="63" customFormat="1" ht="13.5" x14ac:dyDescent="0.25">
      <c r="A235" s="63">
        <v>1001469</v>
      </c>
      <c r="B235" s="63" t="s">
        <v>29</v>
      </c>
      <c r="C235" s="63" t="s">
        <v>496</v>
      </c>
      <c r="D235" s="63" t="s">
        <v>58</v>
      </c>
      <c r="E235" s="64" t="s">
        <v>167</v>
      </c>
      <c r="F235" s="63" t="s">
        <v>460</v>
      </c>
      <c r="G235" s="65">
        <v>917</v>
      </c>
      <c r="H235" s="63">
        <f t="shared" si="6"/>
        <v>0</v>
      </c>
      <c r="I235" s="66">
        <v>27</v>
      </c>
      <c r="J235" s="67"/>
      <c r="K235" s="68"/>
      <c r="L235" s="68" t="s">
        <v>497</v>
      </c>
      <c r="M235" s="68" t="s">
        <v>35</v>
      </c>
      <c r="N235" s="69" t="str">
        <f>_xlfn.IFNA(VLOOKUP(C235,'[1]SW with Avail'!A:S,18,FALSE),"")</f>
        <v>2025W31</v>
      </c>
      <c r="O235" s="63" t="s">
        <v>63</v>
      </c>
      <c r="P235" s="66">
        <f t="shared" si="7"/>
        <v>0</v>
      </c>
    </row>
    <row r="236" spans="1:16" s="63" customFormat="1" ht="13.5" x14ac:dyDescent="0.25">
      <c r="A236" s="63">
        <v>1001471</v>
      </c>
      <c r="B236" s="63" t="s">
        <v>29</v>
      </c>
      <c r="C236" s="63" t="s">
        <v>498</v>
      </c>
      <c r="D236" s="63" t="s">
        <v>58</v>
      </c>
      <c r="E236" s="64" t="s">
        <v>167</v>
      </c>
      <c r="F236" s="63" t="s">
        <v>460</v>
      </c>
      <c r="G236" s="65">
        <v>658</v>
      </c>
      <c r="H236" s="63">
        <f t="shared" si="6"/>
        <v>0</v>
      </c>
      <c r="I236" s="66">
        <v>27</v>
      </c>
      <c r="J236" s="67"/>
      <c r="K236" s="68"/>
      <c r="L236" s="68" t="s">
        <v>499</v>
      </c>
      <c r="M236" s="68" t="s">
        <v>35</v>
      </c>
      <c r="N236" s="69" t="str">
        <f>_xlfn.IFNA(VLOOKUP(C236,'[1]SW with Avail'!A:S,18,FALSE),"")</f>
        <v>2026W18</v>
      </c>
      <c r="O236" s="63" t="s">
        <v>36</v>
      </c>
      <c r="P236" s="66">
        <f t="shared" si="7"/>
        <v>0</v>
      </c>
    </row>
    <row r="237" spans="1:16" s="63" customFormat="1" ht="13.5" x14ac:dyDescent="0.25">
      <c r="A237" s="63">
        <v>1001489</v>
      </c>
      <c r="B237" s="63" t="s">
        <v>29</v>
      </c>
      <c r="C237" s="63" t="s">
        <v>500</v>
      </c>
      <c r="D237" s="63" t="s">
        <v>58</v>
      </c>
      <c r="E237" s="64" t="s">
        <v>167</v>
      </c>
      <c r="F237" s="63" t="s">
        <v>460</v>
      </c>
      <c r="G237" s="65">
        <v>259</v>
      </c>
      <c r="H237" s="63">
        <f t="shared" si="6"/>
        <v>0</v>
      </c>
      <c r="I237" s="66">
        <v>27</v>
      </c>
      <c r="J237" s="67"/>
      <c r="K237" s="68"/>
      <c r="L237" s="68" t="s">
        <v>501</v>
      </c>
      <c r="M237" s="68" t="s">
        <v>35</v>
      </c>
      <c r="N237" s="69" t="str">
        <f>_xlfn.IFNA(VLOOKUP(C237,'[1]SW with Avail'!A:S,18,FALSE),"")</f>
        <v>2025W31</v>
      </c>
      <c r="O237" s="63" t="s">
        <v>40</v>
      </c>
      <c r="P237" s="66">
        <f t="shared" si="7"/>
        <v>0</v>
      </c>
    </row>
    <row r="238" spans="1:16" s="63" customFormat="1" ht="13.5" x14ac:dyDescent="0.25">
      <c r="A238" s="63">
        <v>1001493</v>
      </c>
      <c r="B238" s="63" t="s">
        <v>29</v>
      </c>
      <c r="C238" s="63" t="s">
        <v>502</v>
      </c>
      <c r="D238" s="63" t="s">
        <v>58</v>
      </c>
      <c r="E238" s="64" t="s">
        <v>167</v>
      </c>
      <c r="F238" s="63" t="s">
        <v>460</v>
      </c>
      <c r="G238" s="65">
        <v>307</v>
      </c>
      <c r="H238" s="63">
        <f t="shared" si="6"/>
        <v>0</v>
      </c>
      <c r="I238" s="66">
        <v>27</v>
      </c>
      <c r="J238" s="67"/>
      <c r="K238" s="68"/>
      <c r="L238" s="68" t="s">
        <v>503</v>
      </c>
      <c r="M238" s="68" t="s">
        <v>35</v>
      </c>
      <c r="N238" s="69" t="str">
        <f>_xlfn.IFNA(VLOOKUP(C238,'[1]SW with Avail'!A:S,18,FALSE),"")</f>
        <v>2025W31</v>
      </c>
      <c r="O238" s="63" t="s">
        <v>40</v>
      </c>
      <c r="P238" s="66">
        <f t="shared" si="7"/>
        <v>0</v>
      </c>
    </row>
    <row r="239" spans="1:16" s="63" customFormat="1" ht="13.5" x14ac:dyDescent="0.25">
      <c r="A239" s="63">
        <v>1001494</v>
      </c>
      <c r="B239" s="63" t="s">
        <v>29</v>
      </c>
      <c r="C239" s="63" t="s">
        <v>504</v>
      </c>
      <c r="D239" s="63" t="s">
        <v>58</v>
      </c>
      <c r="E239" s="64" t="s">
        <v>167</v>
      </c>
      <c r="F239" s="63" t="s">
        <v>460</v>
      </c>
      <c r="G239" s="65">
        <v>786</v>
      </c>
      <c r="H239" s="63">
        <f t="shared" si="6"/>
        <v>0</v>
      </c>
      <c r="I239" s="66">
        <v>27</v>
      </c>
      <c r="J239" s="67"/>
      <c r="K239" s="68"/>
      <c r="L239" s="68" t="s">
        <v>505</v>
      </c>
      <c r="M239" s="68" t="s">
        <v>35</v>
      </c>
      <c r="N239" s="69" t="str">
        <f>_xlfn.IFNA(VLOOKUP(C239,'[1]SW with Avail'!A:S,18,FALSE),"")</f>
        <v>2026W18</v>
      </c>
      <c r="O239" s="63" t="s">
        <v>63</v>
      </c>
      <c r="P239" s="66">
        <f t="shared" si="7"/>
        <v>0</v>
      </c>
    </row>
    <row r="240" spans="1:16" s="63" customFormat="1" ht="13.5" x14ac:dyDescent="0.25">
      <c r="A240" s="63">
        <v>1001496</v>
      </c>
      <c r="B240" s="63" t="s">
        <v>29</v>
      </c>
      <c r="C240" s="63" t="s">
        <v>506</v>
      </c>
      <c r="D240" s="63" t="s">
        <v>58</v>
      </c>
      <c r="E240" s="64" t="s">
        <v>167</v>
      </c>
      <c r="F240" s="63" t="s">
        <v>460</v>
      </c>
      <c r="G240" s="65">
        <v>285</v>
      </c>
      <c r="H240" s="63">
        <f t="shared" si="6"/>
        <v>0</v>
      </c>
      <c r="I240" s="66">
        <v>27</v>
      </c>
      <c r="J240" s="67"/>
      <c r="K240" s="68"/>
      <c r="L240" s="68" t="s">
        <v>507</v>
      </c>
      <c r="M240" s="68" t="s">
        <v>35</v>
      </c>
      <c r="N240" s="69" t="str">
        <f>_xlfn.IFNA(VLOOKUP(C240,'[1]SW with Avail'!A:S,18,FALSE),"")</f>
        <v>2026W18</v>
      </c>
      <c r="O240" s="63" t="s">
        <v>40</v>
      </c>
      <c r="P240" s="66">
        <f t="shared" si="7"/>
        <v>0</v>
      </c>
    </row>
    <row r="241" spans="1:16" s="63" customFormat="1" ht="13.5" x14ac:dyDescent="0.25">
      <c r="A241" s="63">
        <v>1001134</v>
      </c>
      <c r="B241" s="63" t="s">
        <v>29</v>
      </c>
      <c r="C241" s="63" t="s">
        <v>508</v>
      </c>
      <c r="D241" s="63" t="s">
        <v>58</v>
      </c>
      <c r="E241" s="64" t="s">
        <v>167</v>
      </c>
      <c r="F241" s="63" t="s">
        <v>460</v>
      </c>
      <c r="G241" s="65">
        <v>249</v>
      </c>
      <c r="H241" s="63">
        <f t="shared" si="6"/>
        <v>0</v>
      </c>
      <c r="I241" s="66">
        <v>27</v>
      </c>
      <c r="J241" s="67"/>
      <c r="K241" s="68"/>
      <c r="L241" s="68" t="s">
        <v>509</v>
      </c>
      <c r="M241" s="68" t="s">
        <v>35</v>
      </c>
      <c r="N241" s="69" t="str">
        <f>_xlfn.IFNA(VLOOKUP(C241,'[1]SW with Avail'!A:S,18,FALSE),"")</f>
        <v>2026W18</v>
      </c>
      <c r="O241" s="63" t="s">
        <v>40</v>
      </c>
      <c r="P241" s="66">
        <f t="shared" si="7"/>
        <v>0</v>
      </c>
    </row>
    <row r="242" spans="1:16" s="63" customFormat="1" ht="13.5" x14ac:dyDescent="0.25">
      <c r="A242" s="63">
        <v>1001136</v>
      </c>
      <c r="B242" s="63" t="s">
        <v>29</v>
      </c>
      <c r="C242" s="63" t="s">
        <v>510</v>
      </c>
      <c r="D242" s="63" t="s">
        <v>58</v>
      </c>
      <c r="E242" s="64" t="s">
        <v>167</v>
      </c>
      <c r="F242" s="63" t="s">
        <v>460</v>
      </c>
      <c r="G242" s="65">
        <v>146</v>
      </c>
      <c r="H242" s="63">
        <f t="shared" si="6"/>
        <v>0</v>
      </c>
      <c r="I242" s="66">
        <v>27</v>
      </c>
      <c r="J242" s="67"/>
      <c r="K242" s="68"/>
      <c r="L242" s="68" t="s">
        <v>511</v>
      </c>
      <c r="M242" s="68" t="s">
        <v>35</v>
      </c>
      <c r="N242" s="69" t="str">
        <f>_xlfn.IFNA(VLOOKUP(C242,'[1]SW with Avail'!A:S,18,FALSE),"")</f>
        <v>2026W18</v>
      </c>
      <c r="O242" s="63" t="s">
        <v>63</v>
      </c>
      <c r="P242" s="66">
        <f t="shared" si="7"/>
        <v>0</v>
      </c>
    </row>
    <row r="243" spans="1:16" s="63" customFormat="1" ht="13.5" x14ac:dyDescent="0.25">
      <c r="A243" s="63">
        <v>1001137</v>
      </c>
      <c r="B243" s="63" t="s">
        <v>29</v>
      </c>
      <c r="C243" s="63" t="s">
        <v>512</v>
      </c>
      <c r="D243" s="63" t="s">
        <v>58</v>
      </c>
      <c r="E243" s="64" t="s">
        <v>167</v>
      </c>
      <c r="F243" s="63" t="s">
        <v>460</v>
      </c>
      <c r="G243" s="65">
        <v>143</v>
      </c>
      <c r="H243" s="63">
        <f t="shared" si="6"/>
        <v>0</v>
      </c>
      <c r="I243" s="66">
        <v>27</v>
      </c>
      <c r="J243" s="67"/>
      <c r="K243" s="68"/>
      <c r="L243" s="68" t="s">
        <v>513</v>
      </c>
      <c r="M243" s="68" t="s">
        <v>35</v>
      </c>
      <c r="N243" s="69" t="str">
        <f>_xlfn.IFNA(VLOOKUP(C243,'[1]SW with Avail'!A:S,18,FALSE),"")</f>
        <v>2026W18</v>
      </c>
      <c r="O243" s="63" t="s">
        <v>40</v>
      </c>
      <c r="P243" s="66">
        <f t="shared" si="7"/>
        <v>0</v>
      </c>
    </row>
    <row r="244" spans="1:16" s="63" customFormat="1" ht="13.5" x14ac:dyDescent="0.25">
      <c r="A244" s="63">
        <v>1001261</v>
      </c>
      <c r="B244" s="63" t="s">
        <v>29</v>
      </c>
      <c r="C244" s="63" t="s">
        <v>514</v>
      </c>
      <c r="D244" s="63" t="s">
        <v>58</v>
      </c>
      <c r="E244" s="64" t="s">
        <v>167</v>
      </c>
      <c r="F244" s="63" t="s">
        <v>460</v>
      </c>
      <c r="G244" s="65">
        <v>31</v>
      </c>
      <c r="H244" s="63">
        <f t="shared" si="6"/>
        <v>0</v>
      </c>
      <c r="I244" s="66">
        <v>27</v>
      </c>
      <c r="J244" s="67"/>
      <c r="K244" s="68"/>
      <c r="L244" s="68" t="s">
        <v>515</v>
      </c>
      <c r="M244" s="68" t="s">
        <v>35</v>
      </c>
      <c r="N244" s="69" t="str">
        <f>_xlfn.IFNA(VLOOKUP(C244,'[1]SW with Avail'!A:S,18,FALSE),"")</f>
        <v>2026W18</v>
      </c>
      <c r="O244" s="63" t="s">
        <v>40</v>
      </c>
      <c r="P244" s="66">
        <f t="shared" si="7"/>
        <v>0</v>
      </c>
    </row>
    <row r="245" spans="1:16" s="63" customFormat="1" ht="13.5" x14ac:dyDescent="0.25">
      <c r="A245" s="63">
        <v>1001264</v>
      </c>
      <c r="B245" s="63" t="s">
        <v>29</v>
      </c>
      <c r="C245" s="63" t="s">
        <v>516</v>
      </c>
      <c r="D245" s="63" t="s">
        <v>58</v>
      </c>
      <c r="E245" s="64" t="s">
        <v>167</v>
      </c>
      <c r="F245" s="63" t="s">
        <v>460</v>
      </c>
      <c r="G245" s="65">
        <v>40</v>
      </c>
      <c r="H245" s="63">
        <f t="shared" si="6"/>
        <v>0</v>
      </c>
      <c r="I245" s="66">
        <v>27</v>
      </c>
      <c r="J245" s="67"/>
      <c r="K245" s="68"/>
      <c r="L245" s="68" t="s">
        <v>517</v>
      </c>
      <c r="M245" s="68" t="s">
        <v>35</v>
      </c>
      <c r="N245" s="69" t="str">
        <f>_xlfn.IFNA(VLOOKUP(C245,'[1]SW with Avail'!A:S,18,FALSE),"")</f>
        <v>2026W18</v>
      </c>
      <c r="O245" s="63" t="s">
        <v>40</v>
      </c>
      <c r="P245" s="66">
        <f t="shared" si="7"/>
        <v>0</v>
      </c>
    </row>
    <row r="246" spans="1:16" s="63" customFormat="1" ht="13.5" x14ac:dyDescent="0.25">
      <c r="A246" s="63">
        <v>1001265</v>
      </c>
      <c r="B246" s="63" t="s">
        <v>29</v>
      </c>
      <c r="C246" s="63" t="s">
        <v>518</v>
      </c>
      <c r="D246" s="63" t="s">
        <v>58</v>
      </c>
      <c r="E246" s="64" t="s">
        <v>167</v>
      </c>
      <c r="F246" s="63" t="s">
        <v>460</v>
      </c>
      <c r="G246" s="65">
        <v>82</v>
      </c>
      <c r="H246" s="63">
        <f t="shared" si="6"/>
        <v>0</v>
      </c>
      <c r="I246" s="66">
        <v>27</v>
      </c>
      <c r="J246" s="67"/>
      <c r="K246" s="68"/>
      <c r="L246" s="68" t="s">
        <v>519</v>
      </c>
      <c r="M246" s="68" t="s">
        <v>35</v>
      </c>
      <c r="N246" s="69" t="str">
        <f>_xlfn.IFNA(VLOOKUP(C246,'[1]SW with Avail'!A:S,18,FALSE),"")</f>
        <v>2026W18</v>
      </c>
      <c r="O246" s="63" t="s">
        <v>40</v>
      </c>
      <c r="P246" s="66">
        <f t="shared" si="7"/>
        <v>0</v>
      </c>
    </row>
    <row r="247" spans="1:16" s="63" customFormat="1" ht="13.5" x14ac:dyDescent="0.25">
      <c r="A247" s="63">
        <v>1001565</v>
      </c>
      <c r="B247" s="63" t="s">
        <v>29</v>
      </c>
      <c r="C247" s="63" t="s">
        <v>520</v>
      </c>
      <c r="D247" s="63" t="s">
        <v>58</v>
      </c>
      <c r="E247" s="64" t="s">
        <v>167</v>
      </c>
      <c r="F247" s="63" t="s">
        <v>460</v>
      </c>
      <c r="G247" s="65">
        <v>162</v>
      </c>
      <c r="H247" s="63">
        <f t="shared" si="6"/>
        <v>0</v>
      </c>
      <c r="I247" s="66">
        <v>27</v>
      </c>
      <c r="J247" s="67"/>
      <c r="K247" s="68"/>
      <c r="L247" s="68" t="s">
        <v>521</v>
      </c>
      <c r="M247" s="68" t="s">
        <v>35</v>
      </c>
      <c r="N247" s="69" t="str">
        <f>_xlfn.IFNA(VLOOKUP(C247,'[1]SW with Avail'!A:S,18,FALSE),"")</f>
        <v>2026W18</v>
      </c>
      <c r="O247" s="63" t="s">
        <v>40</v>
      </c>
      <c r="P247" s="66">
        <f t="shared" si="7"/>
        <v>0</v>
      </c>
    </row>
    <row r="248" spans="1:16" s="63" customFormat="1" ht="13.5" x14ac:dyDescent="0.25">
      <c r="A248" s="63">
        <v>1001566</v>
      </c>
      <c r="B248" s="63" t="s">
        <v>29</v>
      </c>
      <c r="C248" s="63" t="s">
        <v>522</v>
      </c>
      <c r="D248" s="63" t="s">
        <v>58</v>
      </c>
      <c r="E248" s="64" t="s">
        <v>167</v>
      </c>
      <c r="F248" s="63" t="s">
        <v>460</v>
      </c>
      <c r="G248" s="65">
        <v>105</v>
      </c>
      <c r="H248" s="63">
        <f t="shared" si="6"/>
        <v>0</v>
      </c>
      <c r="I248" s="66">
        <v>27</v>
      </c>
      <c r="J248" s="67"/>
      <c r="K248" s="68"/>
      <c r="L248" s="68" t="s">
        <v>523</v>
      </c>
      <c r="M248" s="68" t="s">
        <v>35</v>
      </c>
      <c r="N248" s="69" t="str">
        <f>_xlfn.IFNA(VLOOKUP(C248,'[1]SW with Avail'!A:S,18,FALSE),"")</f>
        <v>2026W18</v>
      </c>
      <c r="O248" s="63" t="s">
        <v>40</v>
      </c>
      <c r="P248" s="66">
        <f t="shared" si="7"/>
        <v>0</v>
      </c>
    </row>
    <row r="249" spans="1:16" s="63" customFormat="1" ht="13.5" x14ac:dyDescent="0.25">
      <c r="A249" s="63">
        <v>1001646</v>
      </c>
      <c r="B249" s="63" t="s">
        <v>29</v>
      </c>
      <c r="C249" s="63" t="s">
        <v>524</v>
      </c>
      <c r="D249" s="63" t="s">
        <v>58</v>
      </c>
      <c r="E249" s="64" t="s">
        <v>167</v>
      </c>
      <c r="F249" s="63" t="s">
        <v>460</v>
      </c>
      <c r="G249" s="65">
        <v>198</v>
      </c>
      <c r="H249" s="63">
        <f t="shared" si="6"/>
        <v>0</v>
      </c>
      <c r="I249" s="66">
        <v>27</v>
      </c>
      <c r="J249" s="67"/>
      <c r="K249" s="68"/>
      <c r="L249" s="68" t="s">
        <v>525</v>
      </c>
      <c r="M249" s="68" t="s">
        <v>35</v>
      </c>
      <c r="N249" s="69" t="str">
        <f>_xlfn.IFNA(VLOOKUP(C249,'[1]SW with Avail'!A:S,18,FALSE),"")</f>
        <v/>
      </c>
      <c r="O249" s="63" t="s">
        <v>40</v>
      </c>
      <c r="P249" s="66">
        <f t="shared" si="7"/>
        <v>0</v>
      </c>
    </row>
    <row r="250" spans="1:16" s="63" customFormat="1" ht="13.5" x14ac:dyDescent="0.25">
      <c r="A250" s="63">
        <v>1001654</v>
      </c>
      <c r="B250" s="63" t="s">
        <v>29</v>
      </c>
      <c r="C250" s="63" t="s">
        <v>526</v>
      </c>
      <c r="D250" s="63" t="s">
        <v>58</v>
      </c>
      <c r="E250" s="64" t="s">
        <v>167</v>
      </c>
      <c r="F250" s="63" t="s">
        <v>460</v>
      </c>
      <c r="G250" s="65">
        <v>516</v>
      </c>
      <c r="H250" s="63">
        <f t="shared" si="6"/>
        <v>0</v>
      </c>
      <c r="I250" s="66">
        <v>27</v>
      </c>
      <c r="J250" s="67"/>
      <c r="K250" s="68"/>
      <c r="L250" s="68" t="s">
        <v>527</v>
      </c>
      <c r="M250" s="68" t="s">
        <v>35</v>
      </c>
      <c r="N250" s="69" t="str">
        <f>_xlfn.IFNA(VLOOKUP(C250,'[1]SW with Avail'!A:S,18,FALSE),"")</f>
        <v>2026W18</v>
      </c>
      <c r="O250" s="63" t="s">
        <v>40</v>
      </c>
      <c r="P250" s="66">
        <f t="shared" si="7"/>
        <v>0</v>
      </c>
    </row>
    <row r="251" spans="1:16" s="63" customFormat="1" ht="13.5" x14ac:dyDescent="0.25">
      <c r="A251" s="63">
        <v>1001659</v>
      </c>
      <c r="B251" s="63" t="s">
        <v>29</v>
      </c>
      <c r="C251" s="63" t="s">
        <v>528</v>
      </c>
      <c r="D251" s="63" t="s">
        <v>58</v>
      </c>
      <c r="E251" s="64" t="s">
        <v>167</v>
      </c>
      <c r="F251" s="63" t="s">
        <v>460</v>
      </c>
      <c r="G251" s="65">
        <v>1455</v>
      </c>
      <c r="H251" s="63">
        <f t="shared" si="6"/>
        <v>0</v>
      </c>
      <c r="I251" s="66">
        <v>27</v>
      </c>
      <c r="J251" s="67"/>
      <c r="K251" s="68"/>
      <c r="L251" s="68" t="s">
        <v>529</v>
      </c>
      <c r="M251" s="68" t="s">
        <v>35</v>
      </c>
      <c r="N251" s="69" t="str">
        <f>_xlfn.IFNA(VLOOKUP(C251,'[1]SW with Avail'!A:S,18,FALSE),"")</f>
        <v>2026W18</v>
      </c>
      <c r="O251" s="63" t="s">
        <v>40</v>
      </c>
      <c r="P251" s="66">
        <f t="shared" si="7"/>
        <v>0</v>
      </c>
    </row>
    <row r="252" spans="1:16" s="63" customFormat="1" ht="13.5" x14ac:dyDescent="0.25">
      <c r="A252" s="63">
        <v>1001660</v>
      </c>
      <c r="B252" s="63" t="s">
        <v>29</v>
      </c>
      <c r="C252" s="63" t="s">
        <v>530</v>
      </c>
      <c r="D252" s="63" t="s">
        <v>58</v>
      </c>
      <c r="E252" s="64" t="s">
        <v>167</v>
      </c>
      <c r="F252" s="63" t="s">
        <v>460</v>
      </c>
      <c r="G252" s="65">
        <v>1055</v>
      </c>
      <c r="H252" s="63">
        <f t="shared" si="6"/>
        <v>0</v>
      </c>
      <c r="I252" s="66">
        <v>27</v>
      </c>
      <c r="J252" s="67"/>
      <c r="K252" s="68"/>
      <c r="L252" s="68" t="s">
        <v>531</v>
      </c>
      <c r="M252" s="68" t="s">
        <v>35</v>
      </c>
      <c r="N252" s="69" t="str">
        <f>_xlfn.IFNA(VLOOKUP(C252,'[1]SW with Avail'!A:S,18,FALSE),"")</f>
        <v>2026W18</v>
      </c>
      <c r="O252" s="63" t="s">
        <v>40</v>
      </c>
      <c r="P252" s="66">
        <f t="shared" si="7"/>
        <v>0</v>
      </c>
    </row>
    <row r="253" spans="1:16" s="63" customFormat="1" ht="13.5" x14ac:dyDescent="0.25">
      <c r="A253" s="63">
        <v>1001662</v>
      </c>
      <c r="B253" s="63" t="s">
        <v>29</v>
      </c>
      <c r="C253" s="63" t="s">
        <v>532</v>
      </c>
      <c r="D253" s="63" t="s">
        <v>58</v>
      </c>
      <c r="E253" s="64" t="s">
        <v>167</v>
      </c>
      <c r="F253" s="63" t="s">
        <v>460</v>
      </c>
      <c r="G253" s="65">
        <v>550</v>
      </c>
      <c r="H253" s="63">
        <f t="shared" si="6"/>
        <v>0</v>
      </c>
      <c r="I253" s="66">
        <v>27</v>
      </c>
      <c r="J253" s="67"/>
      <c r="K253" s="68"/>
      <c r="L253" s="68" t="s">
        <v>533</v>
      </c>
      <c r="M253" s="68" t="s">
        <v>35</v>
      </c>
      <c r="N253" s="69" t="str">
        <f>_xlfn.IFNA(VLOOKUP(C253,'[1]SW with Avail'!A:S,18,FALSE),"")</f>
        <v>2026W18</v>
      </c>
      <c r="O253" s="63" t="s">
        <v>40</v>
      </c>
      <c r="P253" s="66">
        <f t="shared" si="7"/>
        <v>0</v>
      </c>
    </row>
    <row r="254" spans="1:16" s="63" customFormat="1" ht="13.5" x14ac:dyDescent="0.25">
      <c r="A254" s="63">
        <v>1001663</v>
      </c>
      <c r="B254" s="63" t="s">
        <v>29</v>
      </c>
      <c r="C254" s="63" t="s">
        <v>534</v>
      </c>
      <c r="D254" s="63" t="s">
        <v>58</v>
      </c>
      <c r="E254" s="64" t="s">
        <v>167</v>
      </c>
      <c r="F254" s="63" t="s">
        <v>460</v>
      </c>
      <c r="G254" s="65">
        <v>1480</v>
      </c>
      <c r="H254" s="63">
        <f t="shared" si="6"/>
        <v>0</v>
      </c>
      <c r="I254" s="66">
        <v>27</v>
      </c>
      <c r="J254" s="67"/>
      <c r="K254" s="68"/>
      <c r="L254" s="68" t="s">
        <v>535</v>
      </c>
      <c r="M254" s="68" t="s">
        <v>35</v>
      </c>
      <c r="N254" s="69" t="str">
        <f>_xlfn.IFNA(VLOOKUP(C254,'[1]SW with Avail'!A:S,18,FALSE),"")</f>
        <v>2025W31</v>
      </c>
      <c r="O254" s="63" t="s">
        <v>40</v>
      </c>
      <c r="P254" s="66">
        <f t="shared" si="7"/>
        <v>0</v>
      </c>
    </row>
    <row r="255" spans="1:16" s="63" customFormat="1" ht="13.5" x14ac:dyDescent="0.25">
      <c r="A255" s="63">
        <v>1001664</v>
      </c>
      <c r="B255" s="63" t="s">
        <v>29</v>
      </c>
      <c r="C255" s="63" t="s">
        <v>536</v>
      </c>
      <c r="D255" s="63" t="s">
        <v>58</v>
      </c>
      <c r="E255" s="64" t="s">
        <v>167</v>
      </c>
      <c r="F255" s="63" t="s">
        <v>460</v>
      </c>
      <c r="G255" s="65">
        <v>352</v>
      </c>
      <c r="H255" s="63">
        <f t="shared" si="6"/>
        <v>0</v>
      </c>
      <c r="I255" s="66">
        <v>27</v>
      </c>
      <c r="J255" s="67"/>
      <c r="K255" s="68"/>
      <c r="L255" s="68" t="s">
        <v>537</v>
      </c>
      <c r="M255" s="68" t="s">
        <v>35</v>
      </c>
      <c r="N255" s="69" t="str">
        <f>_xlfn.IFNA(VLOOKUP(C255,'[1]SW with Avail'!A:S,18,FALSE),"")</f>
        <v>2026W18</v>
      </c>
      <c r="O255" s="63" t="s">
        <v>36</v>
      </c>
      <c r="P255" s="66">
        <f t="shared" si="7"/>
        <v>0</v>
      </c>
    </row>
    <row r="256" spans="1:16" s="63" customFormat="1" ht="13.5" x14ac:dyDescent="0.25">
      <c r="A256" s="63">
        <v>1001666</v>
      </c>
      <c r="B256" s="63" t="s">
        <v>29</v>
      </c>
      <c r="C256" s="63" t="s">
        <v>538</v>
      </c>
      <c r="D256" s="63" t="s">
        <v>58</v>
      </c>
      <c r="E256" s="64" t="s">
        <v>167</v>
      </c>
      <c r="F256" s="63" t="s">
        <v>460</v>
      </c>
      <c r="G256" s="65">
        <v>768</v>
      </c>
      <c r="H256" s="63">
        <f t="shared" si="6"/>
        <v>0</v>
      </c>
      <c r="I256" s="66">
        <v>27</v>
      </c>
      <c r="J256" s="67"/>
      <c r="K256" s="68"/>
      <c r="L256" s="68" t="s">
        <v>539</v>
      </c>
      <c r="M256" s="68" t="s">
        <v>35</v>
      </c>
      <c r="N256" s="69" t="str">
        <f>_xlfn.IFNA(VLOOKUP(C256,'[1]SW with Avail'!A:S,18,FALSE),"")</f>
        <v>2026W18</v>
      </c>
      <c r="O256" s="63" t="s">
        <v>40</v>
      </c>
      <c r="P256" s="66">
        <f t="shared" si="7"/>
        <v>0</v>
      </c>
    </row>
    <row r="257" spans="1:16" s="63" customFormat="1" ht="13.5" x14ac:dyDescent="0.25">
      <c r="A257" s="63">
        <v>1001687</v>
      </c>
      <c r="B257" s="63" t="s">
        <v>29</v>
      </c>
      <c r="C257" s="63" t="s">
        <v>540</v>
      </c>
      <c r="D257" s="63" t="s">
        <v>58</v>
      </c>
      <c r="E257" s="64" t="s">
        <v>167</v>
      </c>
      <c r="F257" s="63" t="s">
        <v>460</v>
      </c>
      <c r="G257" s="65">
        <v>256</v>
      </c>
      <c r="H257" s="63">
        <f t="shared" si="6"/>
        <v>0</v>
      </c>
      <c r="I257" s="66">
        <v>27</v>
      </c>
      <c r="J257" s="67"/>
      <c r="K257" s="68"/>
      <c r="L257" s="68" t="s">
        <v>541</v>
      </c>
      <c r="M257" s="68" t="s">
        <v>35</v>
      </c>
      <c r="N257" s="69" t="str">
        <f>_xlfn.IFNA(VLOOKUP(C257,'[1]SW with Avail'!A:S,18,FALSE),"")</f>
        <v>2026W18</v>
      </c>
      <c r="O257" s="63" t="s">
        <v>63</v>
      </c>
      <c r="P257" s="66">
        <f t="shared" si="7"/>
        <v>0</v>
      </c>
    </row>
    <row r="258" spans="1:16" s="63" customFormat="1" ht="13.5" x14ac:dyDescent="0.25">
      <c r="A258" s="63">
        <v>1001690</v>
      </c>
      <c r="B258" s="63" t="s">
        <v>29</v>
      </c>
      <c r="C258" s="63" t="s">
        <v>542</v>
      </c>
      <c r="D258" s="63" t="s">
        <v>58</v>
      </c>
      <c r="E258" s="64" t="s">
        <v>167</v>
      </c>
      <c r="F258" s="63" t="s">
        <v>460</v>
      </c>
      <c r="G258" s="65">
        <v>10</v>
      </c>
      <c r="H258" s="63">
        <f t="shared" si="6"/>
        <v>0</v>
      </c>
      <c r="I258" s="66">
        <v>27</v>
      </c>
      <c r="J258" s="67"/>
      <c r="K258" s="68"/>
      <c r="L258" s="68" t="s">
        <v>543</v>
      </c>
      <c r="M258" s="68" t="s">
        <v>35</v>
      </c>
      <c r="N258" s="69" t="str">
        <f>_xlfn.IFNA(VLOOKUP(C258,'[1]SW with Avail'!A:S,18,FALSE),"")</f>
        <v>2026W18</v>
      </c>
      <c r="O258" s="63" t="s">
        <v>40</v>
      </c>
      <c r="P258" s="66">
        <f t="shared" si="7"/>
        <v>0</v>
      </c>
    </row>
    <row r="259" spans="1:16" s="63" customFormat="1" ht="13.5" x14ac:dyDescent="0.25">
      <c r="A259" s="63">
        <v>1001960</v>
      </c>
      <c r="B259" s="63" t="s">
        <v>29</v>
      </c>
      <c r="C259" s="63" t="s">
        <v>544</v>
      </c>
      <c r="D259" s="63" t="s">
        <v>58</v>
      </c>
      <c r="E259" s="64" t="s">
        <v>167</v>
      </c>
      <c r="F259" s="63" t="s">
        <v>460</v>
      </c>
      <c r="G259" s="65">
        <v>884</v>
      </c>
      <c r="H259" s="63">
        <f t="shared" si="6"/>
        <v>0</v>
      </c>
      <c r="I259" s="66">
        <v>27</v>
      </c>
      <c r="J259" s="67"/>
      <c r="K259" s="68"/>
      <c r="L259" s="68" t="s">
        <v>545</v>
      </c>
      <c r="M259" s="68" t="s">
        <v>35</v>
      </c>
      <c r="N259" s="69" t="str">
        <f>_xlfn.IFNA(VLOOKUP(C259,'[1]SW with Avail'!A:S,18,FALSE),"")</f>
        <v>2026W18</v>
      </c>
      <c r="O259" s="63" t="s">
        <v>36</v>
      </c>
      <c r="P259" s="66">
        <f t="shared" si="7"/>
        <v>0</v>
      </c>
    </row>
    <row r="260" spans="1:16" s="63" customFormat="1" ht="13.5" x14ac:dyDescent="0.25">
      <c r="A260" s="63">
        <v>1001749</v>
      </c>
      <c r="B260" s="63" t="s">
        <v>29</v>
      </c>
      <c r="C260" s="63" t="s">
        <v>546</v>
      </c>
      <c r="D260" s="63" t="s">
        <v>58</v>
      </c>
      <c r="E260" s="64" t="s">
        <v>167</v>
      </c>
      <c r="F260" s="63" t="s">
        <v>460</v>
      </c>
      <c r="G260" s="65">
        <v>274</v>
      </c>
      <c r="H260" s="63">
        <f t="shared" si="6"/>
        <v>0</v>
      </c>
      <c r="I260" s="66">
        <v>27</v>
      </c>
      <c r="J260" s="67"/>
      <c r="K260" s="68"/>
      <c r="L260" s="68" t="s">
        <v>547</v>
      </c>
      <c r="M260" s="68" t="s">
        <v>35</v>
      </c>
      <c r="N260" s="69" t="str">
        <f>_xlfn.IFNA(VLOOKUP(C260,'[1]SW with Avail'!A:S,18,FALSE),"")</f>
        <v/>
      </c>
      <c r="O260" s="63" t="s">
        <v>40</v>
      </c>
      <c r="P260" s="66">
        <f t="shared" si="7"/>
        <v>0</v>
      </c>
    </row>
    <row r="261" spans="1:16" s="63" customFormat="1" ht="13.5" x14ac:dyDescent="0.25">
      <c r="A261" s="63">
        <v>1001752</v>
      </c>
      <c r="B261" s="63" t="s">
        <v>29</v>
      </c>
      <c r="C261" s="63" t="s">
        <v>548</v>
      </c>
      <c r="D261" s="63" t="s">
        <v>58</v>
      </c>
      <c r="E261" s="64" t="s">
        <v>167</v>
      </c>
      <c r="F261" s="63" t="s">
        <v>460</v>
      </c>
      <c r="G261" s="65">
        <v>308</v>
      </c>
      <c r="H261" s="63">
        <f t="shared" si="6"/>
        <v>0</v>
      </c>
      <c r="I261" s="66">
        <v>27</v>
      </c>
      <c r="J261" s="67"/>
      <c r="K261" s="68"/>
      <c r="L261" s="68" t="s">
        <v>549</v>
      </c>
      <c r="M261" s="68" t="s">
        <v>35</v>
      </c>
      <c r="N261" s="69" t="str">
        <f>_xlfn.IFNA(VLOOKUP(C261,'[1]SW with Avail'!A:S,18,FALSE),"")</f>
        <v/>
      </c>
      <c r="O261" s="63" t="s">
        <v>40</v>
      </c>
      <c r="P261" s="66">
        <f t="shared" si="7"/>
        <v>0</v>
      </c>
    </row>
    <row r="262" spans="1:16" s="63" customFormat="1" ht="13.5" x14ac:dyDescent="0.25">
      <c r="A262" s="63">
        <v>1001753</v>
      </c>
      <c r="B262" s="63" t="s">
        <v>29</v>
      </c>
      <c r="C262" s="63" t="s">
        <v>550</v>
      </c>
      <c r="D262" s="63" t="s">
        <v>58</v>
      </c>
      <c r="E262" s="64" t="s">
        <v>167</v>
      </c>
      <c r="F262" s="63" t="s">
        <v>460</v>
      </c>
      <c r="G262" s="65">
        <v>1150</v>
      </c>
      <c r="H262" s="63">
        <f t="shared" si="6"/>
        <v>0</v>
      </c>
      <c r="I262" s="66">
        <v>27</v>
      </c>
      <c r="J262" s="67"/>
      <c r="K262" s="68"/>
      <c r="L262" s="68" t="s">
        <v>551</v>
      </c>
      <c r="M262" s="68" t="s">
        <v>35</v>
      </c>
      <c r="N262" s="69" t="str">
        <f>_xlfn.IFNA(VLOOKUP(C262,'[1]SW with Avail'!A:S,18,FALSE),"")</f>
        <v>2026W18</v>
      </c>
      <c r="O262" s="63" t="s">
        <v>40</v>
      </c>
      <c r="P262" s="66">
        <f t="shared" si="7"/>
        <v>0</v>
      </c>
    </row>
    <row r="263" spans="1:16" s="63" customFormat="1" ht="13.5" x14ac:dyDescent="0.25">
      <c r="A263" s="63">
        <v>1001754</v>
      </c>
      <c r="B263" s="63" t="s">
        <v>29</v>
      </c>
      <c r="C263" s="63" t="s">
        <v>552</v>
      </c>
      <c r="D263" s="63" t="s">
        <v>58</v>
      </c>
      <c r="E263" s="64" t="s">
        <v>167</v>
      </c>
      <c r="F263" s="63" t="s">
        <v>460</v>
      </c>
      <c r="G263" s="65">
        <v>615</v>
      </c>
      <c r="H263" s="63">
        <f t="shared" si="6"/>
        <v>0</v>
      </c>
      <c r="I263" s="66">
        <v>27</v>
      </c>
      <c r="J263" s="67"/>
      <c r="K263" s="68"/>
      <c r="L263" s="68" t="s">
        <v>553</v>
      </c>
      <c r="M263" s="68" t="s">
        <v>35</v>
      </c>
      <c r="N263" s="69" t="str">
        <f>_xlfn.IFNA(VLOOKUP(C263,'[1]SW with Avail'!A:S,18,FALSE),"")</f>
        <v>2026W18</v>
      </c>
      <c r="O263" s="63" t="s">
        <v>36</v>
      </c>
      <c r="P263" s="66">
        <f t="shared" si="7"/>
        <v>0</v>
      </c>
    </row>
    <row r="264" spans="1:16" s="63" customFormat="1" ht="13.5" x14ac:dyDescent="0.25">
      <c r="A264" s="63">
        <v>1001755</v>
      </c>
      <c r="B264" s="63" t="s">
        <v>29</v>
      </c>
      <c r="C264" s="63" t="s">
        <v>554</v>
      </c>
      <c r="D264" s="63" t="s">
        <v>58</v>
      </c>
      <c r="E264" s="64" t="s">
        <v>167</v>
      </c>
      <c r="F264" s="63" t="s">
        <v>460</v>
      </c>
      <c r="G264" s="65">
        <v>1473</v>
      </c>
      <c r="H264" s="63">
        <f t="shared" si="6"/>
        <v>0</v>
      </c>
      <c r="I264" s="66">
        <v>27</v>
      </c>
      <c r="J264" s="67"/>
      <c r="K264" s="68"/>
      <c r="L264" s="68" t="s">
        <v>555</v>
      </c>
      <c r="M264" s="68" t="s">
        <v>35</v>
      </c>
      <c r="N264" s="69" t="str">
        <f>_xlfn.IFNA(VLOOKUP(C264,'[1]SW with Avail'!A:S,18,FALSE),"")</f>
        <v>2026W18</v>
      </c>
      <c r="O264" s="63" t="s">
        <v>36</v>
      </c>
      <c r="P264" s="66">
        <f t="shared" si="7"/>
        <v>0</v>
      </c>
    </row>
    <row r="265" spans="1:16" s="63" customFormat="1" ht="13.5" x14ac:dyDescent="0.25">
      <c r="A265" s="63">
        <v>1000052</v>
      </c>
      <c r="B265" s="63" t="s">
        <v>29</v>
      </c>
      <c r="C265" s="63" t="s">
        <v>556</v>
      </c>
      <c r="D265" s="63" t="s">
        <v>58</v>
      </c>
      <c r="E265" s="64" t="s">
        <v>167</v>
      </c>
      <c r="F265" s="63" t="s">
        <v>557</v>
      </c>
      <c r="G265" s="65">
        <v>303</v>
      </c>
      <c r="H265" s="63">
        <f t="shared" si="6"/>
        <v>0</v>
      </c>
      <c r="I265" s="66">
        <v>54</v>
      </c>
      <c r="J265" s="67"/>
      <c r="K265" s="68"/>
      <c r="L265" s="68" t="s">
        <v>558</v>
      </c>
      <c r="M265" s="68" t="s">
        <v>35</v>
      </c>
      <c r="N265" s="69" t="str">
        <f>_xlfn.IFNA(VLOOKUP(C265,'[1]SW with Avail'!A:S,18,FALSE),"")</f>
        <v/>
      </c>
      <c r="O265" s="63" t="s">
        <v>40</v>
      </c>
      <c r="P265" s="66">
        <f t="shared" si="7"/>
        <v>0</v>
      </c>
    </row>
    <row r="266" spans="1:16" s="63" customFormat="1" ht="13.5" x14ac:dyDescent="0.25">
      <c r="A266" s="63">
        <v>1000054</v>
      </c>
      <c r="B266" s="63" t="s">
        <v>29</v>
      </c>
      <c r="C266" s="63" t="s">
        <v>559</v>
      </c>
      <c r="D266" s="63" t="s">
        <v>58</v>
      </c>
      <c r="E266" s="64" t="s">
        <v>167</v>
      </c>
      <c r="F266" s="63" t="s">
        <v>557</v>
      </c>
      <c r="G266" s="65">
        <v>350</v>
      </c>
      <c r="H266" s="63">
        <f t="shared" si="6"/>
        <v>0</v>
      </c>
      <c r="I266" s="66">
        <v>54</v>
      </c>
      <c r="J266" s="67"/>
      <c r="K266" s="68"/>
      <c r="L266" s="68" t="s">
        <v>560</v>
      </c>
      <c r="M266" s="68" t="s">
        <v>35</v>
      </c>
      <c r="N266" s="69" t="str">
        <f>_xlfn.IFNA(VLOOKUP(C266,'[1]SW with Avail'!A:S,18,FALSE),"")</f>
        <v/>
      </c>
      <c r="O266" s="63" t="s">
        <v>40</v>
      </c>
      <c r="P266" s="66">
        <f t="shared" si="7"/>
        <v>0</v>
      </c>
    </row>
    <row r="267" spans="1:16" s="63" customFormat="1" ht="13.5" x14ac:dyDescent="0.25">
      <c r="A267" s="63">
        <v>1000451</v>
      </c>
      <c r="B267" s="63" t="s">
        <v>29</v>
      </c>
      <c r="C267" s="63" t="s">
        <v>561</v>
      </c>
      <c r="D267" s="63" t="s">
        <v>58</v>
      </c>
      <c r="E267" s="64" t="s">
        <v>167</v>
      </c>
      <c r="F267" s="63" t="s">
        <v>557</v>
      </c>
      <c r="G267" s="65">
        <v>638</v>
      </c>
      <c r="H267" s="63">
        <f t="shared" si="6"/>
        <v>0</v>
      </c>
      <c r="I267" s="66">
        <v>54</v>
      </c>
      <c r="J267" s="67"/>
      <c r="K267" s="68"/>
      <c r="L267" s="68" t="s">
        <v>562</v>
      </c>
      <c r="M267" s="68" t="s">
        <v>35</v>
      </c>
      <c r="N267" s="69" t="str">
        <f>_xlfn.IFNA(VLOOKUP(C267,'[1]SW with Avail'!A:S,18,FALSE),"")</f>
        <v/>
      </c>
      <c r="O267" s="63" t="s">
        <v>40</v>
      </c>
      <c r="P267" s="66">
        <f t="shared" si="7"/>
        <v>0</v>
      </c>
    </row>
    <row r="268" spans="1:16" s="63" customFormat="1" ht="13.5" x14ac:dyDescent="0.25">
      <c r="A268" s="63">
        <v>1000058</v>
      </c>
      <c r="B268" s="63" t="s">
        <v>29</v>
      </c>
      <c r="C268" s="63" t="s">
        <v>563</v>
      </c>
      <c r="D268" s="63" t="s">
        <v>58</v>
      </c>
      <c r="E268" s="64" t="s">
        <v>167</v>
      </c>
      <c r="F268" s="63" t="s">
        <v>557</v>
      </c>
      <c r="G268" s="65">
        <v>404</v>
      </c>
      <c r="H268" s="63">
        <f t="shared" si="6"/>
        <v>0</v>
      </c>
      <c r="I268" s="66">
        <v>54</v>
      </c>
      <c r="J268" s="67"/>
      <c r="K268" s="68"/>
      <c r="L268" s="68" t="s">
        <v>564</v>
      </c>
      <c r="M268" s="68" t="s">
        <v>35</v>
      </c>
      <c r="N268" s="69" t="str">
        <f>_xlfn.IFNA(VLOOKUP(C268,'[1]SW with Avail'!A:S,18,FALSE),"")</f>
        <v/>
      </c>
      <c r="O268" s="63" t="s">
        <v>40</v>
      </c>
      <c r="P268" s="66">
        <f t="shared" si="7"/>
        <v>0</v>
      </c>
    </row>
    <row r="269" spans="1:16" s="63" customFormat="1" ht="13.5" x14ac:dyDescent="0.25">
      <c r="A269" s="63">
        <v>1000476</v>
      </c>
      <c r="B269" s="63" t="s">
        <v>29</v>
      </c>
      <c r="C269" s="63" t="s">
        <v>565</v>
      </c>
      <c r="D269" s="63" t="s">
        <v>58</v>
      </c>
      <c r="E269" s="64" t="s">
        <v>218</v>
      </c>
      <c r="F269" s="63" t="s">
        <v>566</v>
      </c>
      <c r="G269" s="65">
        <v>192</v>
      </c>
      <c r="H269" s="63">
        <f t="shared" si="6"/>
        <v>0</v>
      </c>
      <c r="I269" s="66">
        <v>39</v>
      </c>
      <c r="J269" s="67"/>
      <c r="K269" s="68"/>
      <c r="L269" s="68" t="s">
        <v>567</v>
      </c>
      <c r="M269" s="68" t="s">
        <v>35</v>
      </c>
      <c r="N269" s="69" t="str">
        <f>_xlfn.IFNA(VLOOKUP(C269,'[1]SW with Avail'!A:S,18,FALSE),"")</f>
        <v>2025W31</v>
      </c>
      <c r="O269" s="63" t="s">
        <v>40</v>
      </c>
      <c r="P269" s="66">
        <f t="shared" si="7"/>
        <v>0</v>
      </c>
    </row>
    <row r="270" spans="1:16" s="63" customFormat="1" ht="13.5" x14ac:dyDescent="0.25">
      <c r="A270" s="63">
        <v>1001268</v>
      </c>
      <c r="B270" s="63" t="s">
        <v>29</v>
      </c>
      <c r="C270" s="63" t="s">
        <v>568</v>
      </c>
      <c r="D270" s="63" t="s">
        <v>58</v>
      </c>
      <c r="E270" s="64" t="s">
        <v>569</v>
      </c>
      <c r="F270" s="63" t="s">
        <v>566</v>
      </c>
      <c r="G270" s="65">
        <v>15</v>
      </c>
      <c r="H270" s="63">
        <f t="shared" si="6"/>
        <v>0</v>
      </c>
      <c r="I270" s="66">
        <v>69.5</v>
      </c>
      <c r="J270" s="67"/>
      <c r="K270" s="68"/>
      <c r="L270" s="68" t="s">
        <v>570</v>
      </c>
      <c r="M270" s="68" t="s">
        <v>35</v>
      </c>
      <c r="N270" s="69" t="str">
        <f>_xlfn.IFNA(VLOOKUP(C270,'[1]SW with Avail'!A:S,18,FALSE),"")</f>
        <v>2025W31</v>
      </c>
      <c r="O270" s="63" t="s">
        <v>269</v>
      </c>
      <c r="P270" s="66">
        <f t="shared" si="7"/>
        <v>0</v>
      </c>
    </row>
    <row r="271" spans="1:16" s="63" customFormat="1" ht="13.5" x14ac:dyDescent="0.25">
      <c r="A271" s="63">
        <v>1001270</v>
      </c>
      <c r="B271" s="63" t="s">
        <v>29</v>
      </c>
      <c r="C271" s="63" t="s">
        <v>571</v>
      </c>
      <c r="D271" s="63" t="s">
        <v>58</v>
      </c>
      <c r="E271" s="64" t="s">
        <v>572</v>
      </c>
      <c r="F271" s="63" t="s">
        <v>566</v>
      </c>
      <c r="G271" s="65">
        <v>91</v>
      </c>
      <c r="H271" s="63">
        <f t="shared" si="6"/>
        <v>0</v>
      </c>
      <c r="I271" s="66">
        <v>175</v>
      </c>
      <c r="J271" s="67"/>
      <c r="K271" s="68"/>
      <c r="L271" s="68" t="s">
        <v>573</v>
      </c>
      <c r="M271" s="68" t="s">
        <v>35</v>
      </c>
      <c r="N271" s="69" t="str">
        <f>_xlfn.IFNA(VLOOKUP(C271,'[1]SW with Avail'!A:S,18,FALSE),"")</f>
        <v>2025W31</v>
      </c>
      <c r="O271" s="63" t="s">
        <v>269</v>
      </c>
      <c r="P271" s="66">
        <f t="shared" si="7"/>
        <v>0</v>
      </c>
    </row>
    <row r="272" spans="1:16" s="63" customFormat="1" ht="13.5" x14ac:dyDescent="0.25">
      <c r="A272" s="63">
        <v>1001278</v>
      </c>
      <c r="B272" s="63" t="s">
        <v>29</v>
      </c>
      <c r="C272" s="63" t="s">
        <v>574</v>
      </c>
      <c r="D272" s="63" t="s">
        <v>58</v>
      </c>
      <c r="E272" s="64" t="s">
        <v>218</v>
      </c>
      <c r="F272" s="63" t="s">
        <v>566</v>
      </c>
      <c r="G272" s="65">
        <v>513</v>
      </c>
      <c r="H272" s="63">
        <f t="shared" ref="H272:H335" si="8">IF(ISBLANK(C272),"",IF(ISBLANK(J272),0,J272))</f>
        <v>0</v>
      </c>
      <c r="I272" s="66">
        <v>69.5</v>
      </c>
      <c r="J272" s="67"/>
      <c r="K272" s="68"/>
      <c r="L272" s="68" t="s">
        <v>575</v>
      </c>
      <c r="M272" s="68" t="s">
        <v>35</v>
      </c>
      <c r="N272" s="69" t="str">
        <f>_xlfn.IFNA(VLOOKUP(C272,'[1]SW with Avail'!A:S,18,FALSE),"")</f>
        <v>2026W18</v>
      </c>
      <c r="O272" s="63" t="s">
        <v>36</v>
      </c>
      <c r="P272" s="66">
        <f t="shared" si="7"/>
        <v>0</v>
      </c>
    </row>
    <row r="273" spans="1:16" s="63" customFormat="1" ht="13.5" x14ac:dyDescent="0.25">
      <c r="A273" s="63">
        <v>1001299</v>
      </c>
      <c r="B273" s="63" t="s">
        <v>29</v>
      </c>
      <c r="C273" s="63" t="s">
        <v>576</v>
      </c>
      <c r="D273" s="63" t="s">
        <v>58</v>
      </c>
      <c r="E273" s="64" t="s">
        <v>569</v>
      </c>
      <c r="F273" s="63" t="s">
        <v>566</v>
      </c>
      <c r="G273" s="65">
        <v>115</v>
      </c>
      <c r="H273" s="63">
        <f t="shared" si="8"/>
        <v>0</v>
      </c>
      <c r="I273" s="66">
        <v>69.5</v>
      </c>
      <c r="J273" s="67"/>
      <c r="K273" s="68"/>
      <c r="L273" s="68" t="s">
        <v>577</v>
      </c>
      <c r="M273" s="68" t="s">
        <v>35</v>
      </c>
      <c r="N273" s="69" t="str">
        <f>_xlfn.IFNA(VLOOKUP(C273,'[1]SW with Avail'!A:S,18,FALSE),"")</f>
        <v>2025W31</v>
      </c>
      <c r="O273" s="63" t="s">
        <v>63</v>
      </c>
      <c r="P273" s="66">
        <f t="shared" ref="P273:P336" si="9">I273*J273</f>
        <v>0</v>
      </c>
    </row>
    <row r="274" spans="1:16" s="63" customFormat="1" ht="13.5" x14ac:dyDescent="0.25">
      <c r="A274" s="63">
        <v>1001303</v>
      </c>
      <c r="B274" s="63" t="s">
        <v>29</v>
      </c>
      <c r="C274" s="63" t="s">
        <v>578</v>
      </c>
      <c r="D274" s="63" t="s">
        <v>58</v>
      </c>
      <c r="E274" s="64" t="s">
        <v>569</v>
      </c>
      <c r="F274" s="63" t="s">
        <v>566</v>
      </c>
      <c r="G274" s="65">
        <v>69</v>
      </c>
      <c r="H274" s="63">
        <f t="shared" si="8"/>
        <v>0</v>
      </c>
      <c r="I274" s="66">
        <v>69.5</v>
      </c>
      <c r="J274" s="67"/>
      <c r="K274" s="68"/>
      <c r="L274" s="68" t="s">
        <v>579</v>
      </c>
      <c r="M274" s="68" t="s">
        <v>35</v>
      </c>
      <c r="N274" s="69" t="str">
        <f>_xlfn.IFNA(VLOOKUP(C274,'[1]SW with Avail'!A:S,18,FALSE),"")</f>
        <v>2025W31</v>
      </c>
      <c r="O274" s="63" t="s">
        <v>36</v>
      </c>
      <c r="P274" s="66">
        <f t="shared" si="9"/>
        <v>0</v>
      </c>
    </row>
    <row r="275" spans="1:16" s="63" customFormat="1" ht="13.5" x14ac:dyDescent="0.25">
      <c r="A275" s="63">
        <v>1001308</v>
      </c>
      <c r="B275" s="63" t="s">
        <v>29</v>
      </c>
      <c r="C275" s="63" t="s">
        <v>580</v>
      </c>
      <c r="D275" s="63" t="s">
        <v>58</v>
      </c>
      <c r="E275" s="64" t="s">
        <v>569</v>
      </c>
      <c r="F275" s="63" t="s">
        <v>566</v>
      </c>
      <c r="G275" s="65">
        <v>14</v>
      </c>
      <c r="H275" s="63">
        <f t="shared" si="8"/>
        <v>0</v>
      </c>
      <c r="I275" s="66">
        <v>69.5</v>
      </c>
      <c r="J275" s="67"/>
      <c r="K275" s="68"/>
      <c r="L275" s="68" t="s">
        <v>581</v>
      </c>
      <c r="M275" s="68" t="s">
        <v>35</v>
      </c>
      <c r="N275" s="69" t="str">
        <f>_xlfn.IFNA(VLOOKUP(C275,'[1]SW with Avail'!A:S,18,FALSE),"")</f>
        <v>2025W31</v>
      </c>
      <c r="O275" s="63" t="s">
        <v>36</v>
      </c>
      <c r="P275" s="66">
        <f t="shared" si="9"/>
        <v>0</v>
      </c>
    </row>
    <row r="276" spans="1:16" s="63" customFormat="1" ht="13.5" x14ac:dyDescent="0.25">
      <c r="A276" s="63">
        <v>1001311</v>
      </c>
      <c r="B276" s="63" t="s">
        <v>29</v>
      </c>
      <c r="C276" s="63" t="s">
        <v>582</v>
      </c>
      <c r="D276" s="63" t="s">
        <v>58</v>
      </c>
      <c r="E276" s="64" t="s">
        <v>569</v>
      </c>
      <c r="F276" s="63" t="s">
        <v>566</v>
      </c>
      <c r="G276" s="65">
        <v>14</v>
      </c>
      <c r="H276" s="63">
        <f t="shared" si="8"/>
        <v>0</v>
      </c>
      <c r="I276" s="66">
        <v>69.5</v>
      </c>
      <c r="J276" s="67"/>
      <c r="K276" s="68"/>
      <c r="L276" s="68" t="s">
        <v>583</v>
      </c>
      <c r="M276" s="68" t="s">
        <v>35</v>
      </c>
      <c r="N276" s="69" t="str">
        <f>_xlfn.IFNA(VLOOKUP(C276,'[1]SW with Avail'!A:S,18,FALSE),"")</f>
        <v>2025W31</v>
      </c>
      <c r="O276" s="63" t="s">
        <v>36</v>
      </c>
      <c r="P276" s="66">
        <f t="shared" si="9"/>
        <v>0</v>
      </c>
    </row>
    <row r="277" spans="1:16" s="63" customFormat="1" ht="13.5" x14ac:dyDescent="0.25">
      <c r="A277" s="63">
        <v>1001314</v>
      </c>
      <c r="B277" s="63" t="s">
        <v>29</v>
      </c>
      <c r="C277" s="63" t="s">
        <v>584</v>
      </c>
      <c r="D277" s="63" t="s">
        <v>58</v>
      </c>
      <c r="E277" s="64" t="s">
        <v>569</v>
      </c>
      <c r="F277" s="63" t="s">
        <v>566</v>
      </c>
      <c r="G277" s="65">
        <v>4</v>
      </c>
      <c r="H277" s="63">
        <f t="shared" si="8"/>
        <v>0</v>
      </c>
      <c r="I277" s="66">
        <v>69.5</v>
      </c>
      <c r="J277" s="67"/>
      <c r="K277" s="68"/>
      <c r="L277" s="68" t="s">
        <v>585</v>
      </c>
      <c r="M277" s="68" t="s">
        <v>35</v>
      </c>
      <c r="N277" s="69" t="str">
        <f>_xlfn.IFNA(VLOOKUP(C277,'[1]SW with Avail'!A:S,18,FALSE),"")</f>
        <v>2025W31</v>
      </c>
      <c r="O277" s="63" t="s">
        <v>36</v>
      </c>
      <c r="P277" s="66">
        <f t="shared" si="9"/>
        <v>0</v>
      </c>
    </row>
    <row r="278" spans="1:16" s="63" customFormat="1" ht="13.5" x14ac:dyDescent="0.25">
      <c r="A278" s="63">
        <v>1001385</v>
      </c>
      <c r="B278" s="63" t="s">
        <v>29</v>
      </c>
      <c r="C278" s="63" t="s">
        <v>586</v>
      </c>
      <c r="D278" s="63" t="s">
        <v>58</v>
      </c>
      <c r="E278" s="64" t="s">
        <v>569</v>
      </c>
      <c r="F278" s="63" t="s">
        <v>566</v>
      </c>
      <c r="G278" s="65">
        <v>68</v>
      </c>
      <c r="H278" s="63">
        <f t="shared" si="8"/>
        <v>0</v>
      </c>
      <c r="I278" s="66">
        <v>69.5</v>
      </c>
      <c r="J278" s="67"/>
      <c r="K278" s="68"/>
      <c r="L278" s="68" t="s">
        <v>587</v>
      </c>
      <c r="M278" s="68" t="s">
        <v>35</v>
      </c>
      <c r="N278" s="69" t="str">
        <f>_xlfn.IFNA(VLOOKUP(C278,'[1]SW with Avail'!A:S,18,FALSE),"")</f>
        <v>2025W31</v>
      </c>
      <c r="O278" s="63" t="s">
        <v>36</v>
      </c>
      <c r="P278" s="66">
        <f t="shared" si="9"/>
        <v>0</v>
      </c>
    </row>
    <row r="279" spans="1:16" s="63" customFormat="1" ht="13.5" x14ac:dyDescent="0.25">
      <c r="A279" s="63">
        <v>1001434</v>
      </c>
      <c r="B279" s="63" t="s">
        <v>29</v>
      </c>
      <c r="C279" s="63" t="s">
        <v>588</v>
      </c>
      <c r="D279" s="63" t="s">
        <v>58</v>
      </c>
      <c r="E279" s="64" t="s">
        <v>218</v>
      </c>
      <c r="F279" s="63" t="s">
        <v>566</v>
      </c>
      <c r="G279" s="65">
        <v>299</v>
      </c>
      <c r="H279" s="63">
        <f t="shared" si="8"/>
        <v>0</v>
      </c>
      <c r="I279" s="66">
        <v>69.5</v>
      </c>
      <c r="J279" s="67"/>
      <c r="K279" s="68"/>
      <c r="L279" s="68" t="s">
        <v>589</v>
      </c>
      <c r="M279" s="68" t="s">
        <v>35</v>
      </c>
      <c r="N279" s="69" t="str">
        <f>_xlfn.IFNA(VLOOKUP(C279,'[1]SW with Avail'!A:S,18,FALSE),"")</f>
        <v>2025W31</v>
      </c>
      <c r="O279" s="63" t="s">
        <v>40</v>
      </c>
      <c r="P279" s="66">
        <f t="shared" si="9"/>
        <v>0</v>
      </c>
    </row>
    <row r="280" spans="1:16" s="63" customFormat="1" ht="13.5" x14ac:dyDescent="0.25">
      <c r="A280" s="63">
        <v>1001436</v>
      </c>
      <c r="B280" s="63" t="s">
        <v>29</v>
      </c>
      <c r="C280" s="63" t="s">
        <v>590</v>
      </c>
      <c r="D280" s="63" t="s">
        <v>58</v>
      </c>
      <c r="E280" s="64" t="s">
        <v>218</v>
      </c>
      <c r="F280" s="63" t="s">
        <v>566</v>
      </c>
      <c r="G280" s="65">
        <v>90</v>
      </c>
      <c r="H280" s="63">
        <f t="shared" si="8"/>
        <v>0</v>
      </c>
      <c r="I280" s="66">
        <v>69.5</v>
      </c>
      <c r="J280" s="67"/>
      <c r="K280" s="68"/>
      <c r="L280" s="68" t="s">
        <v>591</v>
      </c>
      <c r="M280" s="68" t="s">
        <v>35</v>
      </c>
      <c r="N280" s="69" t="str">
        <f>_xlfn.IFNA(VLOOKUP(C280,'[1]SW with Avail'!A:S,18,FALSE),"")</f>
        <v>2025W31</v>
      </c>
      <c r="O280" s="63" t="s">
        <v>40</v>
      </c>
      <c r="P280" s="66">
        <f t="shared" si="9"/>
        <v>0</v>
      </c>
    </row>
    <row r="281" spans="1:16" s="63" customFormat="1" ht="13.5" x14ac:dyDescent="0.25">
      <c r="A281" s="63">
        <v>1000006</v>
      </c>
      <c r="B281" s="63" t="s">
        <v>29</v>
      </c>
      <c r="C281" s="63" t="s">
        <v>592</v>
      </c>
      <c r="D281" s="63" t="s">
        <v>593</v>
      </c>
      <c r="E281" s="64" t="s">
        <v>218</v>
      </c>
      <c r="F281" s="63" t="s">
        <v>566</v>
      </c>
      <c r="G281" s="65">
        <v>335</v>
      </c>
      <c r="H281" s="63">
        <f t="shared" si="8"/>
        <v>0</v>
      </c>
      <c r="I281" s="66">
        <v>69.5</v>
      </c>
      <c r="J281" s="67"/>
      <c r="K281" s="68"/>
      <c r="L281" s="68" t="s">
        <v>594</v>
      </c>
      <c r="M281" s="68" t="s">
        <v>35</v>
      </c>
      <c r="N281" s="69" t="str">
        <f>_xlfn.IFNA(VLOOKUP(C281,'[1]SW with Avail'!A:S,18,FALSE),"")</f>
        <v>2025W31</v>
      </c>
      <c r="O281" s="63" t="s">
        <v>36</v>
      </c>
      <c r="P281" s="66">
        <f t="shared" si="9"/>
        <v>0</v>
      </c>
    </row>
    <row r="282" spans="1:16" s="63" customFormat="1" ht="13.5" x14ac:dyDescent="0.25">
      <c r="A282" s="63">
        <v>1000008</v>
      </c>
      <c r="B282" s="63" t="s">
        <v>29</v>
      </c>
      <c r="C282" s="63" t="s">
        <v>595</v>
      </c>
      <c r="D282" s="63" t="s">
        <v>58</v>
      </c>
      <c r="E282" s="64" t="s">
        <v>218</v>
      </c>
      <c r="F282" s="63" t="s">
        <v>566</v>
      </c>
      <c r="G282" s="65">
        <v>910</v>
      </c>
      <c r="H282" s="63">
        <f t="shared" si="8"/>
        <v>0</v>
      </c>
      <c r="I282" s="66">
        <v>69.5</v>
      </c>
      <c r="J282" s="67"/>
      <c r="K282" s="68"/>
      <c r="L282" s="68" t="s">
        <v>596</v>
      </c>
      <c r="M282" s="68" t="s">
        <v>35</v>
      </c>
      <c r="N282" s="69" t="str">
        <f>_xlfn.IFNA(VLOOKUP(C282,'[1]SW with Avail'!A:S,18,FALSE),"")</f>
        <v>2025W31</v>
      </c>
      <c r="O282" s="63" t="s">
        <v>36</v>
      </c>
      <c r="P282" s="66">
        <f t="shared" si="9"/>
        <v>0</v>
      </c>
    </row>
    <row r="283" spans="1:16" s="63" customFormat="1" ht="13.5" x14ac:dyDescent="0.25">
      <c r="A283" s="63">
        <v>1002141</v>
      </c>
      <c r="B283" s="63" t="s">
        <v>29</v>
      </c>
      <c r="C283" s="63" t="s">
        <v>597</v>
      </c>
      <c r="D283" s="63" t="s">
        <v>31</v>
      </c>
      <c r="E283" s="64" t="s">
        <v>218</v>
      </c>
      <c r="F283" s="63" t="s">
        <v>566</v>
      </c>
      <c r="G283" s="65">
        <v>489</v>
      </c>
      <c r="H283" s="63">
        <f t="shared" si="8"/>
        <v>0</v>
      </c>
      <c r="I283" s="66">
        <v>69.5</v>
      </c>
      <c r="J283" s="67"/>
      <c r="K283" s="68"/>
      <c r="L283" s="68" t="s">
        <v>598</v>
      </c>
      <c r="M283" s="68" t="s">
        <v>35</v>
      </c>
      <c r="N283" s="69" t="str">
        <f>_xlfn.IFNA(VLOOKUP(C283,'[1]SW with Avail'!A:S,18,FALSE),"")</f>
        <v>2025W31</v>
      </c>
      <c r="O283" s="63" t="s">
        <v>36</v>
      </c>
      <c r="P283" s="66">
        <f t="shared" si="9"/>
        <v>0</v>
      </c>
    </row>
    <row r="284" spans="1:16" s="63" customFormat="1" ht="13.5" x14ac:dyDescent="0.25">
      <c r="A284" s="63">
        <v>1000070</v>
      </c>
      <c r="B284" s="63" t="s">
        <v>29</v>
      </c>
      <c r="C284" s="63" t="s">
        <v>599</v>
      </c>
      <c r="D284" s="63" t="s">
        <v>58</v>
      </c>
      <c r="E284" s="64" t="s">
        <v>569</v>
      </c>
      <c r="F284" s="63" t="s">
        <v>566</v>
      </c>
      <c r="G284" s="65">
        <v>275</v>
      </c>
      <c r="H284" s="63">
        <f t="shared" si="8"/>
        <v>0</v>
      </c>
      <c r="I284" s="66">
        <v>69.5</v>
      </c>
      <c r="J284" s="67"/>
      <c r="K284" s="68"/>
      <c r="L284" s="68" t="s">
        <v>600</v>
      </c>
      <c r="M284" s="68" t="s">
        <v>35</v>
      </c>
      <c r="N284" s="69" t="str">
        <f>_xlfn.IFNA(VLOOKUP(C284,'[1]SW with Avail'!A:S,18,FALSE),"")</f>
        <v>2025W31</v>
      </c>
      <c r="O284" s="63" t="s">
        <v>36</v>
      </c>
      <c r="P284" s="66">
        <f t="shared" si="9"/>
        <v>0</v>
      </c>
    </row>
    <row r="285" spans="1:16" s="63" customFormat="1" ht="13.5" x14ac:dyDescent="0.25">
      <c r="A285" s="63">
        <v>1000076</v>
      </c>
      <c r="B285" s="63" t="s">
        <v>29</v>
      </c>
      <c r="C285" s="63" t="s">
        <v>601</v>
      </c>
      <c r="D285" s="63" t="s">
        <v>58</v>
      </c>
      <c r="E285" s="64" t="s">
        <v>569</v>
      </c>
      <c r="F285" s="63" t="s">
        <v>566</v>
      </c>
      <c r="G285" s="65">
        <v>15</v>
      </c>
      <c r="H285" s="63">
        <f t="shared" si="8"/>
        <v>0</v>
      </c>
      <c r="I285" s="66">
        <v>69.5</v>
      </c>
      <c r="J285" s="67"/>
      <c r="K285" s="68"/>
      <c r="L285" s="68" t="s">
        <v>602</v>
      </c>
      <c r="M285" s="68" t="s">
        <v>35</v>
      </c>
      <c r="N285" s="69" t="str">
        <f>_xlfn.IFNA(VLOOKUP(C285,'[1]SW with Avail'!A:S,18,FALSE),"")</f>
        <v>2025W31</v>
      </c>
      <c r="O285" s="63" t="s">
        <v>63</v>
      </c>
      <c r="P285" s="66">
        <f t="shared" si="9"/>
        <v>0</v>
      </c>
    </row>
    <row r="286" spans="1:16" s="63" customFormat="1" ht="13.5" x14ac:dyDescent="0.25">
      <c r="A286" s="63">
        <v>1002035</v>
      </c>
      <c r="B286" s="63" t="s">
        <v>29</v>
      </c>
      <c r="C286" s="63" t="s">
        <v>603</v>
      </c>
      <c r="D286" s="63" t="s">
        <v>58</v>
      </c>
      <c r="E286" s="64" t="s">
        <v>218</v>
      </c>
      <c r="F286" s="63" t="s">
        <v>566</v>
      </c>
      <c r="G286" s="65">
        <v>285</v>
      </c>
      <c r="H286" s="63">
        <f t="shared" si="8"/>
        <v>0</v>
      </c>
      <c r="I286" s="66">
        <v>69.5</v>
      </c>
      <c r="J286" s="67"/>
      <c r="K286" s="68"/>
      <c r="L286" s="68" t="s">
        <v>604</v>
      </c>
      <c r="M286" s="68" t="s">
        <v>35</v>
      </c>
      <c r="N286" s="69" t="str">
        <f>_xlfn.IFNA(VLOOKUP(C286,'[1]SW with Avail'!A:S,18,FALSE),"")</f>
        <v>2025W31</v>
      </c>
      <c r="O286" s="63" t="s">
        <v>36</v>
      </c>
      <c r="P286" s="66">
        <f t="shared" si="9"/>
        <v>0</v>
      </c>
    </row>
    <row r="287" spans="1:16" s="63" customFormat="1" ht="13.5" x14ac:dyDescent="0.25">
      <c r="A287" s="63">
        <v>1001602</v>
      </c>
      <c r="B287" s="63" t="s">
        <v>29</v>
      </c>
      <c r="C287" s="63" t="s">
        <v>605</v>
      </c>
      <c r="D287" s="63" t="s">
        <v>58</v>
      </c>
      <c r="E287" s="64" t="s">
        <v>569</v>
      </c>
      <c r="F287" s="63" t="s">
        <v>566</v>
      </c>
      <c r="G287" s="65">
        <v>120</v>
      </c>
      <c r="H287" s="63">
        <f t="shared" si="8"/>
        <v>0</v>
      </c>
      <c r="I287" s="66">
        <v>69.5</v>
      </c>
      <c r="J287" s="67"/>
      <c r="K287" s="68"/>
      <c r="L287" s="68" t="s">
        <v>606</v>
      </c>
      <c r="M287" s="68" t="s">
        <v>35</v>
      </c>
      <c r="N287" s="69" t="str">
        <f>_xlfn.IFNA(VLOOKUP(C287,'[1]SW with Avail'!A:S,18,FALSE),"")</f>
        <v>2025W31</v>
      </c>
      <c r="O287" s="63" t="s">
        <v>40</v>
      </c>
      <c r="P287" s="66">
        <f t="shared" si="9"/>
        <v>0</v>
      </c>
    </row>
    <row r="288" spans="1:16" s="63" customFormat="1" ht="13.5" x14ac:dyDescent="0.25">
      <c r="A288" s="63">
        <v>1001604</v>
      </c>
      <c r="B288" s="63" t="s">
        <v>29</v>
      </c>
      <c r="C288" s="63" t="s">
        <v>607</v>
      </c>
      <c r="D288" s="63" t="s">
        <v>58</v>
      </c>
      <c r="E288" s="64" t="s">
        <v>569</v>
      </c>
      <c r="F288" s="63" t="s">
        <v>566</v>
      </c>
      <c r="G288" s="65">
        <v>31</v>
      </c>
      <c r="H288" s="63">
        <f t="shared" si="8"/>
        <v>0</v>
      </c>
      <c r="I288" s="66">
        <v>69.5</v>
      </c>
      <c r="J288" s="67"/>
      <c r="K288" s="68"/>
      <c r="L288" s="68" t="s">
        <v>608</v>
      </c>
      <c r="M288" s="68" t="s">
        <v>35</v>
      </c>
      <c r="N288" s="69" t="str">
        <f>_xlfn.IFNA(VLOOKUP(C288,'[1]SW with Avail'!A:S,18,FALSE),"")</f>
        <v>2025W31</v>
      </c>
      <c r="O288" s="63" t="s">
        <v>40</v>
      </c>
      <c r="P288" s="66">
        <f t="shared" si="9"/>
        <v>0</v>
      </c>
    </row>
    <row r="289" spans="1:16" s="63" customFormat="1" ht="13.5" x14ac:dyDescent="0.25">
      <c r="A289" s="63">
        <v>1001609</v>
      </c>
      <c r="B289" s="63" t="s">
        <v>29</v>
      </c>
      <c r="C289" s="63" t="s">
        <v>609</v>
      </c>
      <c r="D289" s="63" t="s">
        <v>58</v>
      </c>
      <c r="E289" s="64" t="s">
        <v>569</v>
      </c>
      <c r="F289" s="63" t="s">
        <v>566</v>
      </c>
      <c r="G289" s="65">
        <v>83</v>
      </c>
      <c r="H289" s="63">
        <f t="shared" si="8"/>
        <v>0</v>
      </c>
      <c r="I289" s="66">
        <v>69.5</v>
      </c>
      <c r="J289" s="67"/>
      <c r="K289" s="68"/>
      <c r="L289" s="68" t="s">
        <v>610</v>
      </c>
      <c r="M289" s="68" t="s">
        <v>35</v>
      </c>
      <c r="N289" s="69" t="str">
        <f>_xlfn.IFNA(VLOOKUP(C289,'[1]SW with Avail'!A:S,18,FALSE),"")</f>
        <v>2025W31</v>
      </c>
      <c r="O289" s="63" t="s">
        <v>40</v>
      </c>
      <c r="P289" s="66">
        <f t="shared" si="9"/>
        <v>0</v>
      </c>
    </row>
    <row r="290" spans="1:16" s="63" customFormat="1" ht="13.5" x14ac:dyDescent="0.25">
      <c r="A290" s="63">
        <v>1001612</v>
      </c>
      <c r="B290" s="63" t="s">
        <v>29</v>
      </c>
      <c r="C290" s="63" t="s">
        <v>611</v>
      </c>
      <c r="D290" s="63" t="s">
        <v>58</v>
      </c>
      <c r="E290" s="64" t="s">
        <v>569</v>
      </c>
      <c r="F290" s="63" t="s">
        <v>566</v>
      </c>
      <c r="G290" s="65">
        <v>9</v>
      </c>
      <c r="H290" s="63">
        <f t="shared" si="8"/>
        <v>0</v>
      </c>
      <c r="I290" s="66">
        <v>69.5</v>
      </c>
      <c r="J290" s="67"/>
      <c r="K290" s="68"/>
      <c r="L290" s="68" t="s">
        <v>612</v>
      </c>
      <c r="M290" s="68" t="s">
        <v>35</v>
      </c>
      <c r="N290" s="69" t="str">
        <f>_xlfn.IFNA(VLOOKUP(C290,'[1]SW with Avail'!A:S,18,FALSE),"")</f>
        <v>2025W31</v>
      </c>
      <c r="O290" s="63" t="s">
        <v>40</v>
      </c>
      <c r="P290" s="66">
        <f t="shared" si="9"/>
        <v>0</v>
      </c>
    </row>
    <row r="291" spans="1:16" s="63" customFormat="1" ht="13.5" x14ac:dyDescent="0.25">
      <c r="A291" s="63">
        <v>1001619</v>
      </c>
      <c r="B291" s="63" t="s">
        <v>29</v>
      </c>
      <c r="C291" s="63" t="s">
        <v>613</v>
      </c>
      <c r="D291" s="63" t="s">
        <v>58</v>
      </c>
      <c r="E291" s="64" t="s">
        <v>569</v>
      </c>
      <c r="F291" s="63" t="s">
        <v>566</v>
      </c>
      <c r="G291" s="65">
        <v>266</v>
      </c>
      <c r="H291" s="63">
        <f t="shared" si="8"/>
        <v>0</v>
      </c>
      <c r="I291" s="66">
        <v>69.5</v>
      </c>
      <c r="J291" s="67"/>
      <c r="K291" s="68"/>
      <c r="L291" s="68" t="s">
        <v>614</v>
      </c>
      <c r="M291" s="68" t="s">
        <v>35</v>
      </c>
      <c r="N291" s="69" t="str">
        <f>_xlfn.IFNA(VLOOKUP(C291,'[1]SW with Avail'!A:S,18,FALSE),"")</f>
        <v>2025W31</v>
      </c>
      <c r="O291" s="63" t="s">
        <v>40</v>
      </c>
      <c r="P291" s="66">
        <f t="shared" si="9"/>
        <v>0</v>
      </c>
    </row>
    <row r="292" spans="1:16" s="63" customFormat="1" ht="13.5" x14ac:dyDescent="0.25">
      <c r="A292" s="63">
        <v>1001621</v>
      </c>
      <c r="B292" s="63" t="s">
        <v>29</v>
      </c>
      <c r="C292" s="63" t="s">
        <v>615</v>
      </c>
      <c r="D292" s="63" t="s">
        <v>58</v>
      </c>
      <c r="E292" s="64" t="s">
        <v>569</v>
      </c>
      <c r="F292" s="63" t="s">
        <v>566</v>
      </c>
      <c r="G292" s="65">
        <v>66</v>
      </c>
      <c r="H292" s="63">
        <f t="shared" si="8"/>
        <v>0</v>
      </c>
      <c r="I292" s="66">
        <v>69.5</v>
      </c>
      <c r="J292" s="67"/>
      <c r="K292" s="68"/>
      <c r="L292" s="68" t="s">
        <v>616</v>
      </c>
      <c r="M292" s="68" t="s">
        <v>35</v>
      </c>
      <c r="N292" s="69" t="str">
        <f>_xlfn.IFNA(VLOOKUP(C292,'[1]SW with Avail'!A:S,18,FALSE),"")</f>
        <v>2025W31</v>
      </c>
      <c r="O292" s="63" t="s">
        <v>40</v>
      </c>
      <c r="P292" s="66">
        <f t="shared" si="9"/>
        <v>0</v>
      </c>
    </row>
    <row r="293" spans="1:16" s="63" customFormat="1" ht="13.5" x14ac:dyDescent="0.25">
      <c r="A293" s="63">
        <v>1001623</v>
      </c>
      <c r="B293" s="63" t="s">
        <v>29</v>
      </c>
      <c r="C293" s="63" t="s">
        <v>617</v>
      </c>
      <c r="D293" s="63" t="s">
        <v>58</v>
      </c>
      <c r="E293" s="64" t="s">
        <v>569</v>
      </c>
      <c r="F293" s="63" t="s">
        <v>566</v>
      </c>
      <c r="G293" s="65">
        <v>5</v>
      </c>
      <c r="H293" s="63">
        <f t="shared" si="8"/>
        <v>0</v>
      </c>
      <c r="I293" s="66">
        <v>69.5</v>
      </c>
      <c r="J293" s="67"/>
      <c r="K293" s="68"/>
      <c r="L293" s="68" t="s">
        <v>618</v>
      </c>
      <c r="M293" s="68" t="s">
        <v>35</v>
      </c>
      <c r="N293" s="69" t="str">
        <f>_xlfn.IFNA(VLOOKUP(C293,'[1]SW with Avail'!A:S,18,FALSE),"")</f>
        <v>2025W31</v>
      </c>
      <c r="O293" s="63" t="s">
        <v>40</v>
      </c>
      <c r="P293" s="66">
        <f t="shared" si="9"/>
        <v>0</v>
      </c>
    </row>
    <row r="294" spans="1:16" s="63" customFormat="1" ht="13.5" x14ac:dyDescent="0.25">
      <c r="A294" s="63">
        <v>1001624</v>
      </c>
      <c r="B294" s="63" t="s">
        <v>29</v>
      </c>
      <c r="C294" s="63" t="s">
        <v>619</v>
      </c>
      <c r="D294" s="63" t="s">
        <v>58</v>
      </c>
      <c r="E294" s="64" t="s">
        <v>569</v>
      </c>
      <c r="F294" s="63" t="s">
        <v>566</v>
      </c>
      <c r="G294" s="65">
        <v>132</v>
      </c>
      <c r="H294" s="63">
        <f t="shared" si="8"/>
        <v>0</v>
      </c>
      <c r="I294" s="66">
        <v>69.5</v>
      </c>
      <c r="J294" s="67"/>
      <c r="K294" s="68"/>
      <c r="L294" s="68" t="s">
        <v>620</v>
      </c>
      <c r="M294" s="68" t="s">
        <v>35</v>
      </c>
      <c r="N294" s="69" t="str">
        <f>_xlfn.IFNA(VLOOKUP(C294,'[1]SW with Avail'!A:S,18,FALSE),"")</f>
        <v>2025W31</v>
      </c>
      <c r="O294" s="63" t="s">
        <v>40</v>
      </c>
      <c r="P294" s="66">
        <f t="shared" si="9"/>
        <v>0</v>
      </c>
    </row>
    <row r="295" spans="1:16" s="63" customFormat="1" ht="13.5" x14ac:dyDescent="0.25">
      <c r="A295" s="63">
        <v>1001626</v>
      </c>
      <c r="B295" s="63" t="s">
        <v>29</v>
      </c>
      <c r="C295" s="63" t="s">
        <v>621</v>
      </c>
      <c r="D295" s="63" t="s">
        <v>58</v>
      </c>
      <c r="E295" s="64" t="s">
        <v>569</v>
      </c>
      <c r="F295" s="63" t="s">
        <v>566</v>
      </c>
      <c r="G295" s="65">
        <v>445</v>
      </c>
      <c r="H295" s="63">
        <f t="shared" si="8"/>
        <v>0</v>
      </c>
      <c r="I295" s="66">
        <v>69.5</v>
      </c>
      <c r="J295" s="67"/>
      <c r="K295" s="68"/>
      <c r="L295" s="68" t="s">
        <v>622</v>
      </c>
      <c r="M295" s="68" t="s">
        <v>35</v>
      </c>
      <c r="N295" s="69" t="str">
        <f>_xlfn.IFNA(VLOOKUP(C295,'[1]SW with Avail'!A:S,18,FALSE),"")</f>
        <v>2025W31</v>
      </c>
      <c r="O295" s="63" t="s">
        <v>40</v>
      </c>
      <c r="P295" s="66">
        <f t="shared" si="9"/>
        <v>0</v>
      </c>
    </row>
    <row r="296" spans="1:16" s="63" customFormat="1" ht="13.5" x14ac:dyDescent="0.25">
      <c r="A296" s="63">
        <v>1001783</v>
      </c>
      <c r="B296" s="63" t="s">
        <v>29</v>
      </c>
      <c r="C296" s="63" t="s">
        <v>623</v>
      </c>
      <c r="D296" s="63" t="s">
        <v>58</v>
      </c>
      <c r="E296" s="64" t="s">
        <v>167</v>
      </c>
      <c r="F296" s="63" t="s">
        <v>566</v>
      </c>
      <c r="G296" s="65">
        <v>634</v>
      </c>
      <c r="H296" s="63">
        <f t="shared" si="8"/>
        <v>0</v>
      </c>
      <c r="I296" s="66">
        <v>42</v>
      </c>
      <c r="J296" s="67"/>
      <c r="K296" s="68"/>
      <c r="L296" s="68" t="s">
        <v>624</v>
      </c>
      <c r="M296" s="68" t="s">
        <v>35</v>
      </c>
      <c r="N296" s="69" t="str">
        <f>_xlfn.IFNA(VLOOKUP(C296,'[1]SW with Avail'!A:S,18,FALSE),"")</f>
        <v>2025W31</v>
      </c>
      <c r="O296" s="63" t="s">
        <v>40</v>
      </c>
      <c r="P296" s="66">
        <f t="shared" si="9"/>
        <v>0</v>
      </c>
    </row>
    <row r="297" spans="1:16" s="63" customFormat="1" ht="13.5" x14ac:dyDescent="0.25">
      <c r="A297" s="63">
        <v>1001790</v>
      </c>
      <c r="B297" s="63" t="s">
        <v>29</v>
      </c>
      <c r="C297" s="63" t="s">
        <v>625</v>
      </c>
      <c r="D297" s="63" t="s">
        <v>58</v>
      </c>
      <c r="E297" s="64" t="s">
        <v>218</v>
      </c>
      <c r="F297" s="63" t="s">
        <v>566</v>
      </c>
      <c r="G297" s="65">
        <v>1029</v>
      </c>
      <c r="H297" s="63">
        <f t="shared" si="8"/>
        <v>0</v>
      </c>
      <c r="I297" s="66">
        <v>69.5</v>
      </c>
      <c r="J297" s="67"/>
      <c r="K297" s="68"/>
      <c r="L297" s="68" t="s">
        <v>626</v>
      </c>
      <c r="M297" s="68" t="s">
        <v>35</v>
      </c>
      <c r="N297" s="69" t="str">
        <f>_xlfn.IFNA(VLOOKUP(C297,'[1]SW with Avail'!A:S,18,FALSE),"")</f>
        <v>2025W31</v>
      </c>
      <c r="O297" s="63" t="s">
        <v>40</v>
      </c>
      <c r="P297" s="66">
        <f t="shared" si="9"/>
        <v>0</v>
      </c>
    </row>
    <row r="298" spans="1:16" s="63" customFormat="1" ht="13.5" x14ac:dyDescent="0.25">
      <c r="A298" s="63">
        <v>1001794</v>
      </c>
      <c r="B298" s="63" t="s">
        <v>29</v>
      </c>
      <c r="C298" s="63" t="s">
        <v>627</v>
      </c>
      <c r="D298" s="63" t="s">
        <v>58</v>
      </c>
      <c r="E298" s="64" t="s">
        <v>218</v>
      </c>
      <c r="F298" s="63" t="s">
        <v>566</v>
      </c>
      <c r="G298" s="65">
        <v>257</v>
      </c>
      <c r="H298" s="63">
        <f t="shared" si="8"/>
        <v>0</v>
      </c>
      <c r="I298" s="66">
        <v>69.5</v>
      </c>
      <c r="J298" s="67"/>
      <c r="K298" s="68"/>
      <c r="L298" s="68" t="s">
        <v>628</v>
      </c>
      <c r="M298" s="68" t="s">
        <v>35</v>
      </c>
      <c r="N298" s="69" t="str">
        <f>_xlfn.IFNA(VLOOKUP(C298,'[1]SW with Avail'!A:S,18,FALSE),"")</f>
        <v>2025W31</v>
      </c>
      <c r="O298" s="63" t="s">
        <v>40</v>
      </c>
      <c r="P298" s="66">
        <f t="shared" si="9"/>
        <v>0</v>
      </c>
    </row>
    <row r="299" spans="1:16" s="63" customFormat="1" ht="13.5" x14ac:dyDescent="0.25">
      <c r="A299" s="63">
        <v>1000843</v>
      </c>
      <c r="B299" s="63" t="s">
        <v>29</v>
      </c>
      <c r="C299" s="63" t="s">
        <v>629</v>
      </c>
      <c r="D299" s="63" t="s">
        <v>58</v>
      </c>
      <c r="E299" s="64" t="s">
        <v>569</v>
      </c>
      <c r="F299" s="63" t="s">
        <v>566</v>
      </c>
      <c r="G299" s="65">
        <v>830</v>
      </c>
      <c r="H299" s="63">
        <f t="shared" si="8"/>
        <v>0</v>
      </c>
      <c r="I299" s="66">
        <v>69.5</v>
      </c>
      <c r="J299" s="67"/>
      <c r="K299" s="68"/>
      <c r="L299" s="68" t="s">
        <v>630</v>
      </c>
      <c r="M299" s="68" t="s">
        <v>35</v>
      </c>
      <c r="N299" s="69" t="str">
        <f>_xlfn.IFNA(VLOOKUP(C299,'[1]SW with Avail'!A:S,18,FALSE),"")</f>
        <v>2025W31</v>
      </c>
      <c r="O299" s="63" t="s">
        <v>63</v>
      </c>
      <c r="P299" s="66">
        <f t="shared" si="9"/>
        <v>0</v>
      </c>
    </row>
    <row r="300" spans="1:16" s="63" customFormat="1" ht="13.5" x14ac:dyDescent="0.25">
      <c r="A300" s="63">
        <v>1000720</v>
      </c>
      <c r="B300" s="63" t="s">
        <v>29</v>
      </c>
      <c r="C300" s="63" t="s">
        <v>631</v>
      </c>
      <c r="D300" s="63" t="s">
        <v>58</v>
      </c>
      <c r="E300" s="64" t="s">
        <v>569</v>
      </c>
      <c r="F300" s="63" t="s">
        <v>566</v>
      </c>
      <c r="G300" s="65">
        <v>219</v>
      </c>
      <c r="H300" s="63">
        <f t="shared" si="8"/>
        <v>0</v>
      </c>
      <c r="I300" s="66">
        <v>69.5</v>
      </c>
      <c r="J300" s="67"/>
      <c r="K300" s="68"/>
      <c r="L300" s="68" t="s">
        <v>632</v>
      </c>
      <c r="M300" s="68" t="s">
        <v>35</v>
      </c>
      <c r="N300" s="69" t="str">
        <f>_xlfn.IFNA(VLOOKUP(C300,'[1]SW with Avail'!A:S,18,FALSE),"")</f>
        <v>2025W31</v>
      </c>
      <c r="O300" s="63" t="s">
        <v>36</v>
      </c>
      <c r="P300" s="66">
        <f t="shared" si="9"/>
        <v>0</v>
      </c>
    </row>
    <row r="301" spans="1:16" s="63" customFormat="1" ht="13.5" x14ac:dyDescent="0.25">
      <c r="A301" s="63">
        <v>1000725</v>
      </c>
      <c r="B301" s="63" t="s">
        <v>29</v>
      </c>
      <c r="C301" s="63" t="s">
        <v>633</v>
      </c>
      <c r="D301" s="63" t="s">
        <v>58</v>
      </c>
      <c r="E301" s="64" t="s">
        <v>569</v>
      </c>
      <c r="F301" s="63" t="s">
        <v>566</v>
      </c>
      <c r="G301" s="65">
        <v>478</v>
      </c>
      <c r="H301" s="63">
        <f t="shared" si="8"/>
        <v>0</v>
      </c>
      <c r="I301" s="66">
        <v>69.5</v>
      </c>
      <c r="J301" s="67"/>
      <c r="K301" s="68"/>
      <c r="L301" s="68" t="s">
        <v>634</v>
      </c>
      <c r="M301" s="68" t="s">
        <v>35</v>
      </c>
      <c r="N301" s="69" t="str">
        <f>_xlfn.IFNA(VLOOKUP(C301,'[1]SW with Avail'!A:S,18,FALSE),"")</f>
        <v>2025W31</v>
      </c>
      <c r="O301" s="63" t="s">
        <v>36</v>
      </c>
      <c r="P301" s="66">
        <f t="shared" si="9"/>
        <v>0</v>
      </c>
    </row>
    <row r="302" spans="1:16" s="63" customFormat="1" ht="13.5" x14ac:dyDescent="0.25">
      <c r="A302" s="63">
        <v>1001113</v>
      </c>
      <c r="B302" s="63" t="s">
        <v>29</v>
      </c>
      <c r="C302" s="63" t="s">
        <v>635</v>
      </c>
      <c r="D302" s="63" t="s">
        <v>58</v>
      </c>
      <c r="E302" s="64" t="s">
        <v>569</v>
      </c>
      <c r="F302" s="63" t="s">
        <v>636</v>
      </c>
      <c r="G302" s="65">
        <v>2</v>
      </c>
      <c r="H302" s="63">
        <f t="shared" si="8"/>
        <v>0</v>
      </c>
      <c r="I302" s="66">
        <v>69.5</v>
      </c>
      <c r="J302" s="67"/>
      <c r="K302" s="68"/>
      <c r="L302" s="68" t="s">
        <v>637</v>
      </c>
      <c r="M302" s="68" t="s">
        <v>35</v>
      </c>
      <c r="N302" s="69" t="str">
        <f>_xlfn.IFNA(VLOOKUP(C302,'[1]SW with Avail'!A:S,18,FALSE),"")</f>
        <v>2025W31</v>
      </c>
      <c r="O302" s="63" t="s">
        <v>269</v>
      </c>
      <c r="P302" s="66">
        <f t="shared" si="9"/>
        <v>0</v>
      </c>
    </row>
    <row r="303" spans="1:16" s="63" customFormat="1" ht="13.5" x14ac:dyDescent="0.25">
      <c r="A303" s="63">
        <v>1001118</v>
      </c>
      <c r="B303" s="63" t="s">
        <v>29</v>
      </c>
      <c r="C303" s="63" t="s">
        <v>638</v>
      </c>
      <c r="D303" s="63" t="s">
        <v>58</v>
      </c>
      <c r="E303" s="64" t="s">
        <v>569</v>
      </c>
      <c r="F303" s="63" t="s">
        <v>636</v>
      </c>
      <c r="G303" s="65">
        <v>6</v>
      </c>
      <c r="H303" s="63">
        <f t="shared" si="8"/>
        <v>0</v>
      </c>
      <c r="I303" s="66">
        <v>69.5</v>
      </c>
      <c r="J303" s="67"/>
      <c r="K303" s="68"/>
      <c r="L303" s="68" t="s">
        <v>639</v>
      </c>
      <c r="M303" s="68" t="s">
        <v>35</v>
      </c>
      <c r="N303" s="69" t="str">
        <f>_xlfn.IFNA(VLOOKUP(C303,'[1]SW with Avail'!A:S,18,FALSE),"")</f>
        <v>2025W31</v>
      </c>
      <c r="O303" s="63" t="s">
        <v>269</v>
      </c>
      <c r="P303" s="66">
        <f t="shared" si="9"/>
        <v>0</v>
      </c>
    </row>
    <row r="304" spans="1:16" s="63" customFormat="1" ht="13.5" x14ac:dyDescent="0.25">
      <c r="A304" s="63">
        <v>1001115</v>
      </c>
      <c r="B304" s="63" t="s">
        <v>29</v>
      </c>
      <c r="C304" s="63" t="s">
        <v>640</v>
      </c>
      <c r="D304" s="63" t="s">
        <v>58</v>
      </c>
      <c r="E304" s="64" t="s">
        <v>572</v>
      </c>
      <c r="F304" s="63" t="s">
        <v>636</v>
      </c>
      <c r="G304" s="65">
        <v>22</v>
      </c>
      <c r="H304" s="63">
        <f t="shared" si="8"/>
        <v>0</v>
      </c>
      <c r="I304" s="66">
        <v>175</v>
      </c>
      <c r="J304" s="67"/>
      <c r="K304" s="68"/>
      <c r="L304" s="68" t="s">
        <v>641</v>
      </c>
      <c r="M304" s="68" t="s">
        <v>35</v>
      </c>
      <c r="N304" s="69" t="str">
        <f>_xlfn.IFNA(VLOOKUP(C304,'[1]SW with Avail'!A:S,18,FALSE),"")</f>
        <v>2026W18</v>
      </c>
      <c r="O304" s="63" t="s">
        <v>269</v>
      </c>
      <c r="P304" s="66">
        <f t="shared" si="9"/>
        <v>0</v>
      </c>
    </row>
    <row r="305" spans="1:16" s="63" customFormat="1" ht="13.5" x14ac:dyDescent="0.25">
      <c r="A305" s="63">
        <v>1001187</v>
      </c>
      <c r="B305" s="63" t="s">
        <v>29</v>
      </c>
      <c r="C305" s="63" t="s">
        <v>642</v>
      </c>
      <c r="D305" s="63" t="s">
        <v>58</v>
      </c>
      <c r="E305" s="64" t="s">
        <v>643</v>
      </c>
      <c r="F305" s="63" t="s">
        <v>636</v>
      </c>
      <c r="G305" s="65">
        <v>863</v>
      </c>
      <c r="H305" s="63">
        <f t="shared" si="8"/>
        <v>0</v>
      </c>
      <c r="I305" s="66">
        <v>50</v>
      </c>
      <c r="J305" s="67"/>
      <c r="K305" s="68"/>
      <c r="L305" s="68" t="s">
        <v>644</v>
      </c>
      <c r="M305" s="68" t="s">
        <v>35</v>
      </c>
      <c r="N305" s="69" t="str">
        <f>_xlfn.IFNA(VLOOKUP(C305,'[1]SW with Avail'!A:S,18,FALSE),"")</f>
        <v>2025W31</v>
      </c>
      <c r="O305" s="63" t="s">
        <v>36</v>
      </c>
      <c r="P305" s="66">
        <f t="shared" si="9"/>
        <v>0</v>
      </c>
    </row>
    <row r="306" spans="1:16" s="63" customFormat="1" ht="13.5" x14ac:dyDescent="0.25">
      <c r="A306" s="63">
        <v>1001188</v>
      </c>
      <c r="B306" s="63" t="s">
        <v>29</v>
      </c>
      <c r="C306" s="63" t="s">
        <v>645</v>
      </c>
      <c r="D306" s="63" t="s">
        <v>58</v>
      </c>
      <c r="E306" s="64" t="s">
        <v>646</v>
      </c>
      <c r="F306" s="63" t="s">
        <v>636</v>
      </c>
      <c r="G306" s="65">
        <v>1920</v>
      </c>
      <c r="H306" s="63">
        <f t="shared" si="8"/>
        <v>0</v>
      </c>
      <c r="I306" s="66">
        <v>69.5</v>
      </c>
      <c r="J306" s="67"/>
      <c r="K306" s="68"/>
      <c r="L306" s="68" t="s">
        <v>647</v>
      </c>
      <c r="M306" s="68" t="s">
        <v>35</v>
      </c>
      <c r="N306" s="69" t="str">
        <f>_xlfn.IFNA(VLOOKUP(C306,'[1]SW with Avail'!A:S,18,FALSE),"")</f>
        <v>2025W31</v>
      </c>
      <c r="O306" s="63" t="s">
        <v>36</v>
      </c>
      <c r="P306" s="66">
        <f t="shared" si="9"/>
        <v>0</v>
      </c>
    </row>
    <row r="307" spans="1:16" s="63" customFormat="1" ht="13.5" x14ac:dyDescent="0.25">
      <c r="A307" s="63">
        <v>1001190</v>
      </c>
      <c r="B307" s="63" t="s">
        <v>29</v>
      </c>
      <c r="C307" s="63" t="s">
        <v>648</v>
      </c>
      <c r="D307" s="63" t="s">
        <v>58</v>
      </c>
      <c r="E307" s="64" t="s">
        <v>649</v>
      </c>
      <c r="F307" s="63" t="s">
        <v>636</v>
      </c>
      <c r="G307" s="65">
        <v>17</v>
      </c>
      <c r="H307" s="63">
        <f t="shared" si="8"/>
        <v>0</v>
      </c>
      <c r="I307" s="66">
        <v>175</v>
      </c>
      <c r="J307" s="67"/>
      <c r="K307" s="68"/>
      <c r="L307" s="68" t="s">
        <v>650</v>
      </c>
      <c r="M307" s="68" t="s">
        <v>35</v>
      </c>
      <c r="N307" s="69" t="str">
        <f>_xlfn.IFNA(VLOOKUP(C307,'[1]SW with Avail'!A:S,18,FALSE),"")</f>
        <v>2026W18</v>
      </c>
      <c r="O307" s="63" t="s">
        <v>36</v>
      </c>
      <c r="P307" s="66">
        <f t="shared" si="9"/>
        <v>0</v>
      </c>
    </row>
    <row r="308" spans="1:16" s="63" customFormat="1" ht="13.5" x14ac:dyDescent="0.25">
      <c r="A308" s="63">
        <v>1001191</v>
      </c>
      <c r="B308" s="63" t="s">
        <v>29</v>
      </c>
      <c r="C308" s="63" t="s">
        <v>651</v>
      </c>
      <c r="D308" s="63" t="s">
        <v>58</v>
      </c>
      <c r="E308" s="64" t="s">
        <v>652</v>
      </c>
      <c r="F308" s="63" t="s">
        <v>636</v>
      </c>
      <c r="G308" s="65">
        <v>3</v>
      </c>
      <c r="H308" s="63">
        <f t="shared" si="8"/>
        <v>0</v>
      </c>
      <c r="I308" s="66">
        <v>175</v>
      </c>
      <c r="J308" s="67"/>
      <c r="K308" s="68"/>
      <c r="L308" s="68" t="s">
        <v>653</v>
      </c>
      <c r="M308" s="68" t="s">
        <v>35</v>
      </c>
      <c r="N308" s="69" t="str">
        <f>_xlfn.IFNA(VLOOKUP(C308,'[1]SW with Avail'!A:S,18,FALSE),"")</f>
        <v>2025W31</v>
      </c>
      <c r="O308" s="63" t="s">
        <v>36</v>
      </c>
      <c r="P308" s="66">
        <f t="shared" si="9"/>
        <v>0</v>
      </c>
    </row>
    <row r="309" spans="1:16" s="63" customFormat="1" ht="13.5" x14ac:dyDescent="0.25">
      <c r="A309" s="63">
        <v>1001193</v>
      </c>
      <c r="B309" s="63" t="s">
        <v>29</v>
      </c>
      <c r="C309" s="63" t="s">
        <v>654</v>
      </c>
      <c r="D309" s="63" t="s">
        <v>58</v>
      </c>
      <c r="E309" s="64" t="s">
        <v>643</v>
      </c>
      <c r="F309" s="63" t="s">
        <v>636</v>
      </c>
      <c r="G309" s="65">
        <v>225</v>
      </c>
      <c r="H309" s="63">
        <f t="shared" si="8"/>
        <v>0</v>
      </c>
      <c r="I309" s="66">
        <v>50</v>
      </c>
      <c r="J309" s="67"/>
      <c r="K309" s="68"/>
      <c r="L309" s="68" t="s">
        <v>655</v>
      </c>
      <c r="M309" s="68" t="s">
        <v>35</v>
      </c>
      <c r="N309" s="69" t="str">
        <f>_xlfn.IFNA(VLOOKUP(C309,'[1]SW with Avail'!A:S,18,FALSE),"")</f>
        <v>2025W31</v>
      </c>
      <c r="O309" s="63" t="s">
        <v>36</v>
      </c>
      <c r="P309" s="66">
        <f t="shared" si="9"/>
        <v>0</v>
      </c>
    </row>
    <row r="310" spans="1:16" s="63" customFormat="1" ht="13.5" x14ac:dyDescent="0.25">
      <c r="A310" s="63">
        <v>1001194</v>
      </c>
      <c r="B310" s="63" t="s">
        <v>29</v>
      </c>
      <c r="C310" s="63" t="s">
        <v>656</v>
      </c>
      <c r="D310" s="63" t="s">
        <v>58</v>
      </c>
      <c r="E310" s="64" t="s">
        <v>646</v>
      </c>
      <c r="F310" s="63" t="s">
        <v>636</v>
      </c>
      <c r="G310" s="65">
        <v>503</v>
      </c>
      <c r="H310" s="63">
        <f t="shared" si="8"/>
        <v>0</v>
      </c>
      <c r="I310" s="66">
        <v>69.5</v>
      </c>
      <c r="J310" s="67"/>
      <c r="K310" s="68"/>
      <c r="L310" s="68" t="s">
        <v>657</v>
      </c>
      <c r="M310" s="68" t="s">
        <v>35</v>
      </c>
      <c r="N310" s="69" t="str">
        <f>_xlfn.IFNA(VLOOKUP(C310,'[1]SW with Avail'!A:S,18,FALSE),"")</f>
        <v>2025W31</v>
      </c>
      <c r="O310" s="63" t="s">
        <v>36</v>
      </c>
      <c r="P310" s="66">
        <f t="shared" si="9"/>
        <v>0</v>
      </c>
    </row>
    <row r="311" spans="1:16" s="63" customFormat="1" ht="13.5" x14ac:dyDescent="0.25">
      <c r="A311" s="63">
        <v>1001196</v>
      </c>
      <c r="B311" s="63" t="s">
        <v>29</v>
      </c>
      <c r="C311" s="63" t="s">
        <v>658</v>
      </c>
      <c r="D311" s="63" t="s">
        <v>58</v>
      </c>
      <c r="E311" s="64" t="s">
        <v>649</v>
      </c>
      <c r="F311" s="63" t="s">
        <v>636</v>
      </c>
      <c r="G311" s="65">
        <v>13</v>
      </c>
      <c r="H311" s="63">
        <f t="shared" si="8"/>
        <v>0</v>
      </c>
      <c r="I311" s="66">
        <v>175</v>
      </c>
      <c r="J311" s="67"/>
      <c r="K311" s="68"/>
      <c r="L311" s="68" t="s">
        <v>659</v>
      </c>
      <c r="M311" s="68" t="s">
        <v>35</v>
      </c>
      <c r="N311" s="69" t="str">
        <f>_xlfn.IFNA(VLOOKUP(C311,'[1]SW with Avail'!A:S,18,FALSE),"")</f>
        <v>2025W31</v>
      </c>
      <c r="O311" s="63" t="s">
        <v>36</v>
      </c>
      <c r="P311" s="66">
        <f t="shared" si="9"/>
        <v>0</v>
      </c>
    </row>
    <row r="312" spans="1:16" s="63" customFormat="1" ht="13.5" x14ac:dyDescent="0.25">
      <c r="A312" s="63">
        <v>1001198</v>
      </c>
      <c r="B312" s="63" t="s">
        <v>29</v>
      </c>
      <c r="C312" s="63" t="s">
        <v>660</v>
      </c>
      <c r="D312" s="63" t="s">
        <v>58</v>
      </c>
      <c r="E312" s="64" t="s">
        <v>643</v>
      </c>
      <c r="F312" s="63" t="s">
        <v>636</v>
      </c>
      <c r="G312" s="65">
        <v>683</v>
      </c>
      <c r="H312" s="63">
        <f t="shared" si="8"/>
        <v>0</v>
      </c>
      <c r="I312" s="66">
        <v>50</v>
      </c>
      <c r="J312" s="67"/>
      <c r="K312" s="68"/>
      <c r="L312" s="68" t="s">
        <v>661</v>
      </c>
      <c r="M312" s="68" t="s">
        <v>35</v>
      </c>
      <c r="N312" s="69" t="str">
        <f>_xlfn.IFNA(VLOOKUP(C312,'[1]SW with Avail'!A:S,18,FALSE),"")</f>
        <v>2025W31</v>
      </c>
      <c r="O312" s="63" t="s">
        <v>36</v>
      </c>
      <c r="P312" s="66">
        <f t="shared" si="9"/>
        <v>0</v>
      </c>
    </row>
    <row r="313" spans="1:16" s="63" customFormat="1" ht="13.5" x14ac:dyDescent="0.25">
      <c r="A313" s="63">
        <v>1001199</v>
      </c>
      <c r="B313" s="63" t="s">
        <v>29</v>
      </c>
      <c r="C313" s="63" t="s">
        <v>662</v>
      </c>
      <c r="D313" s="63" t="s">
        <v>58</v>
      </c>
      <c r="E313" s="64" t="s">
        <v>646</v>
      </c>
      <c r="F313" s="63" t="s">
        <v>636</v>
      </c>
      <c r="G313" s="65">
        <v>842</v>
      </c>
      <c r="H313" s="63">
        <f t="shared" si="8"/>
        <v>0</v>
      </c>
      <c r="I313" s="66">
        <v>69.5</v>
      </c>
      <c r="J313" s="67"/>
      <c r="K313" s="68"/>
      <c r="L313" s="68" t="s">
        <v>663</v>
      </c>
      <c r="M313" s="68" t="s">
        <v>35</v>
      </c>
      <c r="N313" s="69" t="str">
        <f>_xlfn.IFNA(VLOOKUP(C313,'[1]SW with Avail'!A:S,18,FALSE),"")</f>
        <v>2025W31</v>
      </c>
      <c r="O313" s="63" t="s">
        <v>36</v>
      </c>
      <c r="P313" s="66">
        <f t="shared" si="9"/>
        <v>0</v>
      </c>
    </row>
    <row r="314" spans="1:16" s="63" customFormat="1" ht="13.5" x14ac:dyDescent="0.25">
      <c r="A314" s="63">
        <v>1001823</v>
      </c>
      <c r="B314" s="63" t="s">
        <v>29</v>
      </c>
      <c r="C314" s="63" t="s">
        <v>664</v>
      </c>
      <c r="D314" s="63" t="s">
        <v>58</v>
      </c>
      <c r="E314" s="64" t="s">
        <v>649</v>
      </c>
      <c r="F314" s="63" t="s">
        <v>636</v>
      </c>
      <c r="G314" s="65">
        <v>5</v>
      </c>
      <c r="H314" s="63">
        <f t="shared" si="8"/>
        <v>0</v>
      </c>
      <c r="I314" s="66">
        <v>175</v>
      </c>
      <c r="J314" s="67"/>
      <c r="K314" s="68"/>
      <c r="L314" s="68" t="s">
        <v>665</v>
      </c>
      <c r="M314" s="68" t="s">
        <v>35</v>
      </c>
      <c r="N314" s="69" t="str">
        <f>_xlfn.IFNA(VLOOKUP(C314,'[1]SW with Avail'!A:S,18,FALSE),"")</f>
        <v>2026W18</v>
      </c>
      <c r="O314" s="63" t="s">
        <v>36</v>
      </c>
      <c r="P314" s="66">
        <f t="shared" si="9"/>
        <v>0</v>
      </c>
    </row>
    <row r="315" spans="1:16" s="63" customFormat="1" ht="13.5" x14ac:dyDescent="0.25">
      <c r="A315" s="63">
        <v>1001201</v>
      </c>
      <c r="B315" s="63" t="s">
        <v>29</v>
      </c>
      <c r="C315" s="63" t="s">
        <v>666</v>
      </c>
      <c r="D315" s="63" t="s">
        <v>58</v>
      </c>
      <c r="E315" s="64" t="s">
        <v>652</v>
      </c>
      <c r="F315" s="63" t="s">
        <v>636</v>
      </c>
      <c r="G315" s="65">
        <v>10</v>
      </c>
      <c r="H315" s="63">
        <f t="shared" si="8"/>
        <v>0</v>
      </c>
      <c r="I315" s="66">
        <v>175</v>
      </c>
      <c r="J315" s="67"/>
      <c r="K315" s="68"/>
      <c r="L315" s="68" t="s">
        <v>667</v>
      </c>
      <c r="M315" s="68" t="s">
        <v>35</v>
      </c>
      <c r="N315" s="69" t="str">
        <f>_xlfn.IFNA(VLOOKUP(C315,'[1]SW with Avail'!A:S,18,FALSE),"")</f>
        <v>2026W18</v>
      </c>
      <c r="O315" s="63" t="s">
        <v>36</v>
      </c>
      <c r="P315" s="66">
        <f t="shared" si="9"/>
        <v>0</v>
      </c>
    </row>
    <row r="316" spans="1:16" s="63" customFormat="1" ht="13.5" x14ac:dyDescent="0.25">
      <c r="A316" s="63">
        <v>1001475</v>
      </c>
      <c r="B316" s="63" t="s">
        <v>29</v>
      </c>
      <c r="C316" s="63" t="s">
        <v>668</v>
      </c>
      <c r="D316" s="63" t="s">
        <v>58</v>
      </c>
      <c r="E316" s="64" t="s">
        <v>569</v>
      </c>
      <c r="F316" s="63" t="s">
        <v>636</v>
      </c>
      <c r="G316" s="65">
        <v>46</v>
      </c>
      <c r="H316" s="63">
        <f t="shared" si="8"/>
        <v>0</v>
      </c>
      <c r="I316" s="66">
        <v>69.5</v>
      </c>
      <c r="J316" s="67"/>
      <c r="K316" s="68"/>
      <c r="L316" s="68" t="s">
        <v>669</v>
      </c>
      <c r="M316" s="68" t="s">
        <v>35</v>
      </c>
      <c r="N316" s="69" t="str">
        <f>_xlfn.IFNA(VLOOKUP(C316,'[1]SW with Avail'!A:S,18,FALSE),"")</f>
        <v>2025W31</v>
      </c>
      <c r="O316" s="63" t="s">
        <v>36</v>
      </c>
      <c r="P316" s="66">
        <f t="shared" si="9"/>
        <v>0</v>
      </c>
    </row>
    <row r="317" spans="1:16" s="63" customFormat="1" ht="13.5" x14ac:dyDescent="0.25">
      <c r="A317" s="63">
        <v>1001818</v>
      </c>
      <c r="B317" s="63" t="s">
        <v>29</v>
      </c>
      <c r="C317" s="63" t="s">
        <v>670</v>
      </c>
      <c r="D317" s="63" t="s">
        <v>58</v>
      </c>
      <c r="E317" s="64" t="s">
        <v>572</v>
      </c>
      <c r="F317" s="63" t="s">
        <v>636</v>
      </c>
      <c r="G317" s="65">
        <v>42</v>
      </c>
      <c r="H317" s="63">
        <f t="shared" si="8"/>
        <v>0</v>
      </c>
      <c r="I317" s="66">
        <v>175</v>
      </c>
      <c r="J317" s="67"/>
      <c r="K317" s="68"/>
      <c r="L317" s="68" t="s">
        <v>671</v>
      </c>
      <c r="M317" s="68" t="s">
        <v>35</v>
      </c>
      <c r="N317" s="69" t="str">
        <f>_xlfn.IFNA(VLOOKUP(C317,'[1]SW with Avail'!A:S,18,FALSE),"")</f>
        <v>2026W18</v>
      </c>
      <c r="O317" s="63" t="s">
        <v>36</v>
      </c>
      <c r="P317" s="66">
        <f t="shared" si="9"/>
        <v>0</v>
      </c>
    </row>
    <row r="318" spans="1:16" s="63" customFormat="1" ht="13.5" x14ac:dyDescent="0.25">
      <c r="A318" s="63">
        <v>1001482</v>
      </c>
      <c r="B318" s="63" t="s">
        <v>29</v>
      </c>
      <c r="C318" s="63" t="s">
        <v>672</v>
      </c>
      <c r="D318" s="63" t="s">
        <v>58</v>
      </c>
      <c r="E318" s="64" t="s">
        <v>569</v>
      </c>
      <c r="F318" s="63" t="s">
        <v>636</v>
      </c>
      <c r="G318" s="65">
        <v>129</v>
      </c>
      <c r="H318" s="63">
        <f t="shared" si="8"/>
        <v>0</v>
      </c>
      <c r="I318" s="66">
        <v>69.5</v>
      </c>
      <c r="J318" s="67"/>
      <c r="K318" s="68"/>
      <c r="L318" s="68" t="s">
        <v>673</v>
      </c>
      <c r="M318" s="68" t="s">
        <v>35</v>
      </c>
      <c r="N318" s="69" t="str">
        <f>_xlfn.IFNA(VLOOKUP(C318,'[1]SW with Avail'!A:S,18,FALSE),"")</f>
        <v>2025W31</v>
      </c>
      <c r="O318" s="63" t="s">
        <v>36</v>
      </c>
      <c r="P318" s="66">
        <f t="shared" si="9"/>
        <v>0</v>
      </c>
    </row>
    <row r="319" spans="1:16" s="63" customFormat="1" ht="13.5" x14ac:dyDescent="0.25">
      <c r="A319" s="63">
        <v>1001088</v>
      </c>
      <c r="B319" s="63" t="s">
        <v>29</v>
      </c>
      <c r="C319" s="63" t="s">
        <v>674</v>
      </c>
      <c r="D319" s="63" t="s">
        <v>58</v>
      </c>
      <c r="E319" s="64" t="s">
        <v>569</v>
      </c>
      <c r="F319" s="63" t="s">
        <v>636</v>
      </c>
      <c r="G319" s="65">
        <v>65</v>
      </c>
      <c r="H319" s="63">
        <f t="shared" si="8"/>
        <v>0</v>
      </c>
      <c r="I319" s="66">
        <v>69.5</v>
      </c>
      <c r="J319" s="67"/>
      <c r="K319" s="68"/>
      <c r="L319" s="68" t="s">
        <v>675</v>
      </c>
      <c r="M319" s="68" t="s">
        <v>35</v>
      </c>
      <c r="N319" s="69" t="str">
        <f>_xlfn.IFNA(VLOOKUP(C319,'[1]SW with Avail'!A:S,18,FALSE),"")</f>
        <v>2026W18</v>
      </c>
      <c r="O319" s="63" t="s">
        <v>269</v>
      </c>
      <c r="P319" s="66">
        <f t="shared" si="9"/>
        <v>0</v>
      </c>
    </row>
    <row r="320" spans="1:16" s="63" customFormat="1" ht="13.5" x14ac:dyDescent="0.25">
      <c r="A320" s="63">
        <v>1000178</v>
      </c>
      <c r="B320" s="63" t="s">
        <v>29</v>
      </c>
      <c r="C320" s="63" t="s">
        <v>676</v>
      </c>
      <c r="D320" s="63" t="s">
        <v>58</v>
      </c>
      <c r="E320" s="64" t="s">
        <v>569</v>
      </c>
      <c r="F320" s="63" t="s">
        <v>636</v>
      </c>
      <c r="G320" s="65">
        <v>944</v>
      </c>
      <c r="H320" s="63">
        <f t="shared" si="8"/>
        <v>0</v>
      </c>
      <c r="I320" s="66">
        <v>69.5</v>
      </c>
      <c r="J320" s="67"/>
      <c r="K320" s="68"/>
      <c r="L320" s="68" t="s">
        <v>677</v>
      </c>
      <c r="M320" s="68" t="s">
        <v>35</v>
      </c>
      <c r="N320" s="69" t="str">
        <f>_xlfn.IFNA(VLOOKUP(C320,'[1]SW with Avail'!A:S,18,FALSE),"")</f>
        <v>2025W31</v>
      </c>
      <c r="O320" s="63" t="s">
        <v>36</v>
      </c>
      <c r="P320" s="66">
        <f t="shared" si="9"/>
        <v>0</v>
      </c>
    </row>
    <row r="321" spans="1:16" s="63" customFormat="1" ht="13.5" x14ac:dyDescent="0.25">
      <c r="A321" s="63">
        <v>1000143</v>
      </c>
      <c r="B321" s="63" t="s">
        <v>29</v>
      </c>
      <c r="C321" s="63" t="s">
        <v>678</v>
      </c>
      <c r="D321" s="63" t="s">
        <v>58</v>
      </c>
      <c r="E321" s="64" t="s">
        <v>572</v>
      </c>
      <c r="F321" s="63" t="s">
        <v>636</v>
      </c>
      <c r="G321" s="65">
        <v>2</v>
      </c>
      <c r="H321" s="63">
        <f t="shared" si="8"/>
        <v>0</v>
      </c>
      <c r="I321" s="66">
        <v>175</v>
      </c>
      <c r="J321" s="67"/>
      <c r="K321" s="68"/>
      <c r="L321" s="68" t="s">
        <v>679</v>
      </c>
      <c r="M321" s="68" t="s">
        <v>35</v>
      </c>
      <c r="N321" s="69" t="str">
        <f>_xlfn.IFNA(VLOOKUP(C321,'[1]SW with Avail'!A:S,18,FALSE),"")</f>
        <v>2026W18</v>
      </c>
      <c r="O321" s="63" t="s">
        <v>36</v>
      </c>
      <c r="P321" s="66">
        <f t="shared" si="9"/>
        <v>0</v>
      </c>
    </row>
    <row r="322" spans="1:16" s="63" customFormat="1" ht="13.5" x14ac:dyDescent="0.25">
      <c r="A322" s="63">
        <v>1000148</v>
      </c>
      <c r="B322" s="63" t="s">
        <v>29</v>
      </c>
      <c r="C322" s="63" t="s">
        <v>680</v>
      </c>
      <c r="D322" s="63" t="s">
        <v>58</v>
      </c>
      <c r="E322" s="64" t="s">
        <v>569</v>
      </c>
      <c r="F322" s="63" t="s">
        <v>636</v>
      </c>
      <c r="G322" s="65">
        <v>1050</v>
      </c>
      <c r="H322" s="63">
        <f t="shared" si="8"/>
        <v>0</v>
      </c>
      <c r="I322" s="66">
        <v>69.5</v>
      </c>
      <c r="J322" s="67"/>
      <c r="K322" s="68"/>
      <c r="L322" s="68" t="s">
        <v>681</v>
      </c>
      <c r="M322" s="68" t="s">
        <v>35</v>
      </c>
      <c r="N322" s="69" t="str">
        <f>_xlfn.IFNA(VLOOKUP(C322,'[1]SW with Avail'!A:S,18,FALSE),"")</f>
        <v>2025W31</v>
      </c>
      <c r="O322" s="63" t="s">
        <v>36</v>
      </c>
      <c r="P322" s="66">
        <f t="shared" si="9"/>
        <v>0</v>
      </c>
    </row>
    <row r="323" spans="1:16" s="63" customFormat="1" ht="13.5" x14ac:dyDescent="0.25">
      <c r="A323" s="63">
        <v>1000152</v>
      </c>
      <c r="B323" s="63" t="s">
        <v>29</v>
      </c>
      <c r="C323" s="63" t="s">
        <v>682</v>
      </c>
      <c r="D323" s="63" t="s">
        <v>58</v>
      </c>
      <c r="E323" s="64" t="s">
        <v>569</v>
      </c>
      <c r="F323" s="63" t="s">
        <v>636</v>
      </c>
      <c r="G323" s="65">
        <v>22</v>
      </c>
      <c r="H323" s="63">
        <f t="shared" si="8"/>
        <v>0</v>
      </c>
      <c r="I323" s="66">
        <v>69.5</v>
      </c>
      <c r="J323" s="67"/>
      <c r="K323" s="68"/>
      <c r="L323" s="68" t="s">
        <v>683</v>
      </c>
      <c r="M323" s="68" t="s">
        <v>35</v>
      </c>
      <c r="N323" s="69" t="str">
        <f>_xlfn.IFNA(VLOOKUP(C323,'[1]SW with Avail'!A:S,18,FALSE),"")</f>
        <v>2025W31</v>
      </c>
      <c r="O323" s="63" t="s">
        <v>36</v>
      </c>
      <c r="P323" s="66">
        <f t="shared" si="9"/>
        <v>0</v>
      </c>
    </row>
    <row r="324" spans="1:16" s="63" customFormat="1" ht="13.5" x14ac:dyDescent="0.25">
      <c r="A324" s="63">
        <v>1000104</v>
      </c>
      <c r="B324" s="63" t="s">
        <v>29</v>
      </c>
      <c r="C324" s="63" t="s">
        <v>684</v>
      </c>
      <c r="D324" s="63" t="s">
        <v>58</v>
      </c>
      <c r="E324" s="64" t="s">
        <v>569</v>
      </c>
      <c r="F324" s="63" t="s">
        <v>636</v>
      </c>
      <c r="G324" s="65">
        <v>48</v>
      </c>
      <c r="H324" s="63">
        <f t="shared" si="8"/>
        <v>0</v>
      </c>
      <c r="I324" s="66">
        <v>69.5</v>
      </c>
      <c r="J324" s="67"/>
      <c r="K324" s="68"/>
      <c r="L324" s="68" t="s">
        <v>685</v>
      </c>
      <c r="M324" s="68" t="s">
        <v>35</v>
      </c>
      <c r="N324" s="69" t="str">
        <f>_xlfn.IFNA(VLOOKUP(C324,'[1]SW with Avail'!A:S,18,FALSE),"")</f>
        <v>2025W31</v>
      </c>
      <c r="O324" s="63" t="s">
        <v>36</v>
      </c>
      <c r="P324" s="66">
        <f t="shared" si="9"/>
        <v>0</v>
      </c>
    </row>
    <row r="325" spans="1:16" s="63" customFormat="1" ht="13.5" x14ac:dyDescent="0.25">
      <c r="A325" s="63">
        <v>1000106</v>
      </c>
      <c r="B325" s="63" t="s">
        <v>29</v>
      </c>
      <c r="C325" s="63" t="s">
        <v>686</v>
      </c>
      <c r="D325" s="63" t="s">
        <v>58</v>
      </c>
      <c r="E325" s="64" t="s">
        <v>572</v>
      </c>
      <c r="F325" s="63" t="s">
        <v>636</v>
      </c>
      <c r="G325" s="65">
        <v>20</v>
      </c>
      <c r="H325" s="63">
        <f t="shared" si="8"/>
        <v>0</v>
      </c>
      <c r="I325" s="66">
        <v>175</v>
      </c>
      <c r="J325" s="67"/>
      <c r="K325" s="68"/>
      <c r="L325" s="68" t="s">
        <v>687</v>
      </c>
      <c r="M325" s="68" t="s">
        <v>35</v>
      </c>
      <c r="N325" s="69" t="str">
        <f>_xlfn.IFNA(VLOOKUP(C325,'[1]SW with Avail'!A:S,18,FALSE),"")</f>
        <v>2026W18</v>
      </c>
      <c r="O325" s="63" t="s">
        <v>36</v>
      </c>
      <c r="P325" s="66">
        <f t="shared" si="9"/>
        <v>0</v>
      </c>
    </row>
    <row r="326" spans="1:16" s="63" customFormat="1" ht="13.5" x14ac:dyDescent="0.25">
      <c r="A326" s="63">
        <v>1000111</v>
      </c>
      <c r="B326" s="63" t="s">
        <v>29</v>
      </c>
      <c r="C326" s="63" t="s">
        <v>688</v>
      </c>
      <c r="D326" s="63" t="s">
        <v>58</v>
      </c>
      <c r="E326" s="64" t="s">
        <v>569</v>
      </c>
      <c r="F326" s="63" t="s">
        <v>636</v>
      </c>
      <c r="G326" s="65">
        <v>53</v>
      </c>
      <c r="H326" s="63">
        <f t="shared" si="8"/>
        <v>0</v>
      </c>
      <c r="I326" s="66">
        <v>69.5</v>
      </c>
      <c r="J326" s="67"/>
      <c r="K326" s="68"/>
      <c r="L326" s="68" t="s">
        <v>689</v>
      </c>
      <c r="M326" s="68" t="s">
        <v>35</v>
      </c>
      <c r="N326" s="69" t="str">
        <f>_xlfn.IFNA(VLOOKUP(C326,'[1]SW with Avail'!A:S,18,FALSE),"")</f>
        <v>2025W31</v>
      </c>
      <c r="O326" s="63" t="s">
        <v>63</v>
      </c>
      <c r="P326" s="66">
        <f t="shared" si="9"/>
        <v>0</v>
      </c>
    </row>
    <row r="327" spans="1:16" s="63" customFormat="1" ht="13.5" x14ac:dyDescent="0.25">
      <c r="A327" s="63">
        <v>1001667</v>
      </c>
      <c r="B327" s="63" t="s">
        <v>29</v>
      </c>
      <c r="C327" s="63" t="s">
        <v>690</v>
      </c>
      <c r="D327" s="63" t="s">
        <v>58</v>
      </c>
      <c r="E327" s="64" t="s">
        <v>569</v>
      </c>
      <c r="F327" s="63" t="s">
        <v>636</v>
      </c>
      <c r="G327" s="65">
        <v>140</v>
      </c>
      <c r="H327" s="63">
        <f t="shared" si="8"/>
        <v>0</v>
      </c>
      <c r="I327" s="66">
        <v>69.5</v>
      </c>
      <c r="J327" s="67"/>
      <c r="K327" s="68"/>
      <c r="L327" s="68" t="s">
        <v>691</v>
      </c>
      <c r="M327" s="68" t="s">
        <v>35</v>
      </c>
      <c r="N327" s="69" t="str">
        <f>_xlfn.IFNA(VLOOKUP(C327,'[1]SW with Avail'!A:S,18,FALSE),"")</f>
        <v>2025W31</v>
      </c>
      <c r="O327" s="63" t="s">
        <v>36</v>
      </c>
      <c r="P327" s="66">
        <f t="shared" si="9"/>
        <v>0</v>
      </c>
    </row>
    <row r="328" spans="1:16" s="63" customFormat="1" ht="13.5" x14ac:dyDescent="0.25">
      <c r="A328" s="63">
        <v>1001670</v>
      </c>
      <c r="B328" s="63" t="s">
        <v>29</v>
      </c>
      <c r="C328" s="63" t="s">
        <v>692</v>
      </c>
      <c r="D328" s="63" t="s">
        <v>58</v>
      </c>
      <c r="E328" s="64" t="s">
        <v>572</v>
      </c>
      <c r="F328" s="63" t="s">
        <v>636</v>
      </c>
      <c r="G328" s="65">
        <v>303</v>
      </c>
      <c r="H328" s="63">
        <f t="shared" si="8"/>
        <v>0</v>
      </c>
      <c r="I328" s="66">
        <v>175</v>
      </c>
      <c r="J328" s="67"/>
      <c r="K328" s="68"/>
      <c r="L328" s="68" t="s">
        <v>693</v>
      </c>
      <c r="M328" s="68" t="s">
        <v>35</v>
      </c>
      <c r="N328" s="69" t="str">
        <f>_xlfn.IFNA(VLOOKUP(C328,'[1]SW with Avail'!A:S,18,FALSE),"")</f>
        <v>2026W18</v>
      </c>
      <c r="O328" s="63" t="s">
        <v>36</v>
      </c>
      <c r="P328" s="66">
        <f t="shared" si="9"/>
        <v>0</v>
      </c>
    </row>
    <row r="329" spans="1:16" s="63" customFormat="1" ht="13.5" x14ac:dyDescent="0.25">
      <c r="A329" s="63">
        <v>1001672</v>
      </c>
      <c r="B329" s="63" t="s">
        <v>29</v>
      </c>
      <c r="C329" s="63" t="s">
        <v>694</v>
      </c>
      <c r="D329" s="63" t="s">
        <v>58</v>
      </c>
      <c r="E329" s="64" t="s">
        <v>569</v>
      </c>
      <c r="F329" s="63" t="s">
        <v>636</v>
      </c>
      <c r="G329" s="65">
        <v>45</v>
      </c>
      <c r="H329" s="63">
        <f t="shared" si="8"/>
        <v>0</v>
      </c>
      <c r="I329" s="66">
        <v>69.5</v>
      </c>
      <c r="J329" s="67"/>
      <c r="K329" s="68"/>
      <c r="L329" s="68" t="s">
        <v>695</v>
      </c>
      <c r="M329" s="68" t="s">
        <v>35</v>
      </c>
      <c r="N329" s="69" t="str">
        <f>_xlfn.IFNA(VLOOKUP(C329,'[1]SW with Avail'!A:S,18,FALSE),"")</f>
        <v>2025W31</v>
      </c>
      <c r="O329" s="63" t="s">
        <v>36</v>
      </c>
      <c r="P329" s="66">
        <f t="shared" si="9"/>
        <v>0</v>
      </c>
    </row>
    <row r="330" spans="1:16" s="63" customFormat="1" ht="13.5" x14ac:dyDescent="0.25">
      <c r="A330" s="63">
        <v>1001686</v>
      </c>
      <c r="B330" s="63" t="s">
        <v>29</v>
      </c>
      <c r="C330" s="63" t="s">
        <v>696</v>
      </c>
      <c r="D330" s="63" t="s">
        <v>58</v>
      </c>
      <c r="E330" s="64" t="s">
        <v>569</v>
      </c>
      <c r="F330" s="63" t="s">
        <v>636</v>
      </c>
      <c r="G330" s="65">
        <v>133</v>
      </c>
      <c r="H330" s="63">
        <f t="shared" si="8"/>
        <v>0</v>
      </c>
      <c r="I330" s="66">
        <v>69.5</v>
      </c>
      <c r="J330" s="67"/>
      <c r="K330" s="68"/>
      <c r="L330" s="68" t="s">
        <v>697</v>
      </c>
      <c r="M330" s="68" t="s">
        <v>35</v>
      </c>
      <c r="N330" s="69" t="str">
        <f>_xlfn.IFNA(VLOOKUP(C330,'[1]SW with Avail'!A:S,18,FALSE),"")</f>
        <v>2025W31</v>
      </c>
      <c r="O330" s="63" t="s">
        <v>36</v>
      </c>
      <c r="P330" s="66">
        <f t="shared" si="9"/>
        <v>0</v>
      </c>
    </row>
    <row r="331" spans="1:16" s="63" customFormat="1" ht="13.5" x14ac:dyDescent="0.25">
      <c r="A331" s="63">
        <v>1001530</v>
      </c>
      <c r="B331" s="63" t="s">
        <v>29</v>
      </c>
      <c r="C331" s="63" t="s">
        <v>698</v>
      </c>
      <c r="D331" s="63" t="s">
        <v>58</v>
      </c>
      <c r="E331" s="64" t="s">
        <v>569</v>
      </c>
      <c r="F331" s="63" t="s">
        <v>636</v>
      </c>
      <c r="G331" s="65">
        <v>387</v>
      </c>
      <c r="H331" s="63">
        <f t="shared" si="8"/>
        <v>0</v>
      </c>
      <c r="I331" s="66">
        <v>69.5</v>
      </c>
      <c r="J331" s="67"/>
      <c r="K331" s="68"/>
      <c r="L331" s="68" t="s">
        <v>699</v>
      </c>
      <c r="M331" s="68" t="s">
        <v>35</v>
      </c>
      <c r="N331" s="69" t="str">
        <f>_xlfn.IFNA(VLOOKUP(C331,'[1]SW with Avail'!A:S,18,FALSE),"")</f>
        <v>2025W31</v>
      </c>
      <c r="O331" s="63" t="s">
        <v>36</v>
      </c>
      <c r="P331" s="66">
        <f t="shared" si="9"/>
        <v>0</v>
      </c>
    </row>
    <row r="332" spans="1:16" s="63" customFormat="1" ht="13.5" x14ac:dyDescent="0.25">
      <c r="A332" s="63">
        <v>1001532</v>
      </c>
      <c r="B332" s="63" t="s">
        <v>29</v>
      </c>
      <c r="C332" s="63" t="s">
        <v>700</v>
      </c>
      <c r="D332" s="63" t="s">
        <v>58</v>
      </c>
      <c r="E332" s="64" t="s">
        <v>572</v>
      </c>
      <c r="F332" s="63" t="s">
        <v>636</v>
      </c>
      <c r="G332" s="65">
        <v>23</v>
      </c>
      <c r="H332" s="63">
        <f t="shared" si="8"/>
        <v>0</v>
      </c>
      <c r="I332" s="66">
        <v>175</v>
      </c>
      <c r="J332" s="67"/>
      <c r="K332" s="68"/>
      <c r="L332" s="68" t="s">
        <v>701</v>
      </c>
      <c r="M332" s="68" t="s">
        <v>35</v>
      </c>
      <c r="N332" s="69" t="str">
        <f>_xlfn.IFNA(VLOOKUP(C332,'[1]SW with Avail'!A:S,18,FALSE),"")</f>
        <v>2025W31</v>
      </c>
      <c r="O332" s="63" t="s">
        <v>36</v>
      </c>
      <c r="P332" s="66">
        <f t="shared" si="9"/>
        <v>0</v>
      </c>
    </row>
    <row r="333" spans="1:16" s="63" customFormat="1" ht="13.5" x14ac:dyDescent="0.25">
      <c r="A333" s="63">
        <v>1001534</v>
      </c>
      <c r="B333" s="63" t="s">
        <v>29</v>
      </c>
      <c r="C333" s="63" t="s">
        <v>702</v>
      </c>
      <c r="D333" s="63" t="s">
        <v>58</v>
      </c>
      <c r="E333" s="64" t="s">
        <v>569</v>
      </c>
      <c r="F333" s="63" t="s">
        <v>636</v>
      </c>
      <c r="G333" s="65">
        <v>353</v>
      </c>
      <c r="H333" s="63">
        <f t="shared" si="8"/>
        <v>0</v>
      </c>
      <c r="I333" s="66">
        <v>69.5</v>
      </c>
      <c r="J333" s="67"/>
      <c r="K333" s="68"/>
      <c r="L333" s="68" t="s">
        <v>703</v>
      </c>
      <c r="M333" s="68" t="s">
        <v>35</v>
      </c>
      <c r="N333" s="69" t="str">
        <f>_xlfn.IFNA(VLOOKUP(C333,'[1]SW with Avail'!A:S,18,FALSE),"")</f>
        <v>2025W31</v>
      </c>
      <c r="O333" s="63" t="s">
        <v>36</v>
      </c>
      <c r="P333" s="66">
        <f t="shared" si="9"/>
        <v>0</v>
      </c>
    </row>
    <row r="334" spans="1:16" s="63" customFormat="1" ht="13.5" x14ac:dyDescent="0.25">
      <c r="A334" s="63">
        <v>1001535</v>
      </c>
      <c r="B334" s="63" t="s">
        <v>29</v>
      </c>
      <c r="C334" s="63" t="s">
        <v>704</v>
      </c>
      <c r="D334" s="63" t="s">
        <v>58</v>
      </c>
      <c r="E334" s="64" t="s">
        <v>572</v>
      </c>
      <c r="F334" s="63" t="s">
        <v>636</v>
      </c>
      <c r="G334" s="65">
        <v>87</v>
      </c>
      <c r="H334" s="63">
        <f t="shared" si="8"/>
        <v>0</v>
      </c>
      <c r="I334" s="66">
        <v>175</v>
      </c>
      <c r="J334" s="67"/>
      <c r="K334" s="68"/>
      <c r="L334" s="68" t="s">
        <v>705</v>
      </c>
      <c r="M334" s="68" t="s">
        <v>35</v>
      </c>
      <c r="N334" s="69" t="str">
        <f>_xlfn.IFNA(VLOOKUP(C334,'[1]SW with Avail'!A:S,18,FALSE),"")</f>
        <v>2025W31</v>
      </c>
      <c r="O334" s="63" t="s">
        <v>36</v>
      </c>
      <c r="P334" s="66">
        <f t="shared" si="9"/>
        <v>0</v>
      </c>
    </row>
    <row r="335" spans="1:16" s="63" customFormat="1" ht="13.5" x14ac:dyDescent="0.25">
      <c r="A335" s="63">
        <v>1001547</v>
      </c>
      <c r="B335" s="63" t="s">
        <v>29</v>
      </c>
      <c r="C335" s="63" t="s">
        <v>706</v>
      </c>
      <c r="D335" s="63" t="s">
        <v>58</v>
      </c>
      <c r="E335" s="64" t="s">
        <v>569</v>
      </c>
      <c r="F335" s="63" t="s">
        <v>636</v>
      </c>
      <c r="G335" s="65">
        <v>2</v>
      </c>
      <c r="H335" s="63">
        <f t="shared" si="8"/>
        <v>0</v>
      </c>
      <c r="I335" s="66">
        <v>69.5</v>
      </c>
      <c r="J335" s="67"/>
      <c r="K335" s="68"/>
      <c r="L335" s="68" t="s">
        <v>707</v>
      </c>
      <c r="M335" s="68" t="s">
        <v>35</v>
      </c>
      <c r="N335" s="69" t="str">
        <f>_xlfn.IFNA(VLOOKUP(C335,'[1]SW with Avail'!A:S,18,FALSE),"")</f>
        <v>2025W31</v>
      </c>
      <c r="O335" s="63" t="s">
        <v>63</v>
      </c>
      <c r="P335" s="66">
        <f t="shared" si="9"/>
        <v>0</v>
      </c>
    </row>
    <row r="336" spans="1:16" s="63" customFormat="1" ht="13.5" x14ac:dyDescent="0.25">
      <c r="A336" s="63">
        <v>1001698</v>
      </c>
      <c r="B336" s="63" t="s">
        <v>29</v>
      </c>
      <c r="C336" s="63" t="s">
        <v>708</v>
      </c>
      <c r="D336" s="63" t="s">
        <v>58</v>
      </c>
      <c r="E336" s="64" t="s">
        <v>569</v>
      </c>
      <c r="F336" s="63" t="s">
        <v>636</v>
      </c>
      <c r="G336" s="65">
        <v>1</v>
      </c>
      <c r="H336" s="63">
        <f t="shared" ref="H336:H399" si="10">IF(ISBLANK(C336),"",IF(ISBLANK(J336),0,J336))</f>
        <v>0</v>
      </c>
      <c r="I336" s="66">
        <v>69.5</v>
      </c>
      <c r="J336" s="67"/>
      <c r="K336" s="68"/>
      <c r="L336" s="68" t="s">
        <v>709</v>
      </c>
      <c r="M336" s="68" t="s">
        <v>35</v>
      </c>
      <c r="N336" s="69" t="str">
        <f>_xlfn.IFNA(VLOOKUP(C336,'[1]SW with Avail'!A:S,18,FALSE),"")</f>
        <v>2025W31</v>
      </c>
      <c r="O336" s="63" t="s">
        <v>63</v>
      </c>
      <c r="P336" s="66">
        <f t="shared" si="9"/>
        <v>0</v>
      </c>
    </row>
    <row r="337" spans="1:16" s="63" customFormat="1" ht="13.5" x14ac:dyDescent="0.25">
      <c r="A337" s="63">
        <v>1000970</v>
      </c>
      <c r="B337" s="63" t="s">
        <v>29</v>
      </c>
      <c r="C337" s="63" t="s">
        <v>710</v>
      </c>
      <c r="D337" s="63" t="s">
        <v>58</v>
      </c>
      <c r="E337" s="64" t="s">
        <v>572</v>
      </c>
      <c r="F337" s="63" t="s">
        <v>636</v>
      </c>
      <c r="G337" s="65">
        <v>41</v>
      </c>
      <c r="H337" s="63">
        <f t="shared" si="10"/>
        <v>0</v>
      </c>
      <c r="I337" s="66">
        <v>175</v>
      </c>
      <c r="J337" s="67"/>
      <c r="K337" s="68"/>
      <c r="L337" s="68" t="s">
        <v>711</v>
      </c>
      <c r="M337" s="68" t="s">
        <v>35</v>
      </c>
      <c r="N337" s="69" t="str">
        <f>_xlfn.IFNA(VLOOKUP(C337,'[1]SW with Avail'!A:S,18,FALSE),"")</f>
        <v>2025W31</v>
      </c>
      <c r="O337" s="63" t="s">
        <v>63</v>
      </c>
      <c r="P337" s="66">
        <f t="shared" ref="P337:P378" si="11">I337*J337</f>
        <v>0</v>
      </c>
    </row>
    <row r="338" spans="1:16" s="63" customFormat="1" ht="13.5" x14ac:dyDescent="0.25">
      <c r="A338" s="63">
        <v>1001707</v>
      </c>
      <c r="B338" s="63" t="s">
        <v>29</v>
      </c>
      <c r="C338" s="63" t="s">
        <v>712</v>
      </c>
      <c r="D338" s="63" t="s">
        <v>58</v>
      </c>
      <c r="E338" s="64" t="s">
        <v>569</v>
      </c>
      <c r="F338" s="63" t="s">
        <v>636</v>
      </c>
      <c r="G338" s="65">
        <v>77</v>
      </c>
      <c r="H338" s="63">
        <f t="shared" si="10"/>
        <v>0</v>
      </c>
      <c r="I338" s="66">
        <v>69.5</v>
      </c>
      <c r="J338" s="67"/>
      <c r="K338" s="68"/>
      <c r="L338" s="68" t="s">
        <v>713</v>
      </c>
      <c r="M338" s="68" t="s">
        <v>35</v>
      </c>
      <c r="N338" s="69" t="str">
        <f>_xlfn.IFNA(VLOOKUP(C338,'[1]SW with Avail'!A:S,18,FALSE),"")</f>
        <v>2025W31</v>
      </c>
      <c r="O338" s="63" t="s">
        <v>36</v>
      </c>
      <c r="P338" s="66">
        <f t="shared" si="11"/>
        <v>0</v>
      </c>
    </row>
    <row r="339" spans="1:16" s="63" customFormat="1" ht="13.5" x14ac:dyDescent="0.25">
      <c r="A339" s="63">
        <v>1001822</v>
      </c>
      <c r="B339" s="63" t="s">
        <v>29</v>
      </c>
      <c r="C339" s="63" t="s">
        <v>714</v>
      </c>
      <c r="D339" s="63" t="s">
        <v>58</v>
      </c>
      <c r="E339" s="64" t="s">
        <v>572</v>
      </c>
      <c r="F339" s="63" t="s">
        <v>636</v>
      </c>
      <c r="G339" s="65">
        <v>17</v>
      </c>
      <c r="H339" s="63">
        <f t="shared" si="10"/>
        <v>0</v>
      </c>
      <c r="I339" s="66">
        <v>175</v>
      </c>
      <c r="J339" s="67"/>
      <c r="K339" s="68"/>
      <c r="L339" s="68" t="s">
        <v>715</v>
      </c>
      <c r="M339" s="68" t="s">
        <v>35</v>
      </c>
      <c r="N339" s="69" t="str">
        <f>_xlfn.IFNA(VLOOKUP(C339,'[1]SW with Avail'!A:S,18,FALSE),"")</f>
        <v>2026W18</v>
      </c>
      <c r="O339" s="63" t="s">
        <v>269</v>
      </c>
      <c r="P339" s="66">
        <f t="shared" si="11"/>
        <v>0</v>
      </c>
    </row>
    <row r="340" spans="1:16" s="63" customFormat="1" ht="13.5" x14ac:dyDescent="0.25">
      <c r="A340" s="63">
        <v>1001589</v>
      </c>
      <c r="B340" s="63" t="s">
        <v>29</v>
      </c>
      <c r="C340" s="63" t="s">
        <v>716</v>
      </c>
      <c r="D340" s="63" t="s">
        <v>58</v>
      </c>
      <c r="E340" s="64" t="s">
        <v>218</v>
      </c>
      <c r="F340" s="63" t="s">
        <v>636</v>
      </c>
      <c r="G340" s="65">
        <v>57</v>
      </c>
      <c r="H340" s="63">
        <f t="shared" si="10"/>
        <v>0</v>
      </c>
      <c r="I340" s="66">
        <v>69.5</v>
      </c>
      <c r="J340" s="67"/>
      <c r="K340" s="68"/>
      <c r="L340" s="68" t="s">
        <v>717</v>
      </c>
      <c r="M340" s="68" t="s">
        <v>35</v>
      </c>
      <c r="N340" s="69" t="str">
        <f>_xlfn.IFNA(VLOOKUP(C340,'[1]SW with Avail'!A:S,18,FALSE),"")</f>
        <v>2025W31</v>
      </c>
      <c r="O340" s="63" t="s">
        <v>36</v>
      </c>
      <c r="P340" s="66">
        <f t="shared" si="11"/>
        <v>0</v>
      </c>
    </row>
    <row r="341" spans="1:16" s="63" customFormat="1" ht="13.5" x14ac:dyDescent="0.25">
      <c r="A341" s="63">
        <v>1001593</v>
      </c>
      <c r="B341" s="63" t="s">
        <v>29</v>
      </c>
      <c r="C341" s="63" t="s">
        <v>718</v>
      </c>
      <c r="D341" s="63" t="s">
        <v>58</v>
      </c>
      <c r="E341" s="64" t="s">
        <v>218</v>
      </c>
      <c r="F341" s="63" t="s">
        <v>636</v>
      </c>
      <c r="G341" s="65">
        <v>14</v>
      </c>
      <c r="H341" s="63">
        <f t="shared" si="10"/>
        <v>0</v>
      </c>
      <c r="I341" s="66">
        <v>69.5</v>
      </c>
      <c r="J341" s="67"/>
      <c r="K341" s="68"/>
      <c r="L341" s="68" t="s">
        <v>719</v>
      </c>
      <c r="M341" s="68" t="s">
        <v>35</v>
      </c>
      <c r="N341" s="69" t="str">
        <f>_xlfn.IFNA(VLOOKUP(C341,'[1]SW with Avail'!A:S,18,FALSE),"")</f>
        <v>2025W31</v>
      </c>
      <c r="O341" s="63" t="s">
        <v>63</v>
      </c>
      <c r="P341" s="66">
        <f t="shared" si="11"/>
        <v>0</v>
      </c>
    </row>
    <row r="342" spans="1:16" s="63" customFormat="1" ht="13.5" x14ac:dyDescent="0.25">
      <c r="A342" s="63">
        <v>1001597</v>
      </c>
      <c r="B342" s="63" t="s">
        <v>29</v>
      </c>
      <c r="C342" s="63" t="s">
        <v>720</v>
      </c>
      <c r="D342" s="63" t="s">
        <v>58</v>
      </c>
      <c r="E342" s="64" t="s">
        <v>218</v>
      </c>
      <c r="F342" s="63" t="s">
        <v>636</v>
      </c>
      <c r="G342" s="65">
        <v>122</v>
      </c>
      <c r="H342" s="63">
        <f t="shared" si="10"/>
        <v>0</v>
      </c>
      <c r="I342" s="66">
        <v>69.5</v>
      </c>
      <c r="J342" s="67"/>
      <c r="K342" s="68"/>
      <c r="L342" s="68" t="s">
        <v>721</v>
      </c>
      <c r="M342" s="68" t="s">
        <v>35</v>
      </c>
      <c r="N342" s="69" t="str">
        <f>_xlfn.IFNA(VLOOKUP(C342,'[1]SW with Avail'!A:S,18,FALSE),"")</f>
        <v>2025W31</v>
      </c>
      <c r="O342" s="63" t="s">
        <v>36</v>
      </c>
      <c r="P342" s="66">
        <f t="shared" si="11"/>
        <v>0</v>
      </c>
    </row>
    <row r="343" spans="1:16" s="63" customFormat="1" ht="13.5" x14ac:dyDescent="0.25">
      <c r="A343" s="63">
        <v>1001601</v>
      </c>
      <c r="B343" s="63" t="s">
        <v>29</v>
      </c>
      <c r="C343" s="63" t="s">
        <v>722</v>
      </c>
      <c r="D343" s="63" t="s">
        <v>58</v>
      </c>
      <c r="E343" s="64" t="s">
        <v>218</v>
      </c>
      <c r="F343" s="63" t="s">
        <v>636</v>
      </c>
      <c r="G343" s="65">
        <v>29</v>
      </c>
      <c r="H343" s="63">
        <f t="shared" si="10"/>
        <v>0</v>
      </c>
      <c r="I343" s="66">
        <v>69.5</v>
      </c>
      <c r="J343" s="67"/>
      <c r="K343" s="68"/>
      <c r="L343" s="68" t="s">
        <v>723</v>
      </c>
      <c r="M343" s="68" t="s">
        <v>35</v>
      </c>
      <c r="N343" s="69" t="str">
        <f>_xlfn.IFNA(VLOOKUP(C343,'[1]SW with Avail'!A:S,18,FALSE),"")</f>
        <v>2025W31</v>
      </c>
      <c r="O343" s="63" t="s">
        <v>36</v>
      </c>
      <c r="P343" s="66">
        <f t="shared" si="11"/>
        <v>0</v>
      </c>
    </row>
    <row r="344" spans="1:16" s="63" customFormat="1" ht="13.5" x14ac:dyDescent="0.25">
      <c r="A344" s="63">
        <v>1001756</v>
      </c>
      <c r="B344" s="63" t="s">
        <v>29</v>
      </c>
      <c r="C344" s="63" t="s">
        <v>724</v>
      </c>
      <c r="D344" s="63" t="s">
        <v>58</v>
      </c>
      <c r="E344" s="64" t="s">
        <v>569</v>
      </c>
      <c r="F344" s="63" t="s">
        <v>636</v>
      </c>
      <c r="G344" s="65">
        <v>96</v>
      </c>
      <c r="H344" s="63">
        <f t="shared" si="10"/>
        <v>0</v>
      </c>
      <c r="I344" s="66">
        <v>69.5</v>
      </c>
      <c r="J344" s="67"/>
      <c r="K344" s="68"/>
      <c r="L344" s="68" t="s">
        <v>725</v>
      </c>
      <c r="M344" s="68" t="s">
        <v>35</v>
      </c>
      <c r="N344" s="69" t="str">
        <f>_xlfn.IFNA(VLOOKUP(C344,'[1]SW with Avail'!A:S,18,FALSE),"")</f>
        <v>2025W31</v>
      </c>
      <c r="O344" s="63" t="s">
        <v>63</v>
      </c>
      <c r="P344" s="66">
        <f t="shared" si="11"/>
        <v>0</v>
      </c>
    </row>
    <row r="345" spans="1:16" s="63" customFormat="1" ht="13.5" x14ac:dyDescent="0.25">
      <c r="A345" s="63">
        <v>1001757</v>
      </c>
      <c r="B345" s="63" t="s">
        <v>29</v>
      </c>
      <c r="C345" s="63" t="s">
        <v>726</v>
      </c>
      <c r="D345" s="63" t="s">
        <v>58</v>
      </c>
      <c r="E345" s="64" t="s">
        <v>572</v>
      </c>
      <c r="F345" s="63" t="s">
        <v>636</v>
      </c>
      <c r="G345" s="65">
        <v>44</v>
      </c>
      <c r="H345" s="63">
        <f t="shared" si="10"/>
        <v>0</v>
      </c>
      <c r="I345" s="66">
        <v>175</v>
      </c>
      <c r="J345" s="67"/>
      <c r="K345" s="68"/>
      <c r="L345" s="68" t="s">
        <v>727</v>
      </c>
      <c r="M345" s="68" t="s">
        <v>35</v>
      </c>
      <c r="N345" s="69" t="str">
        <f>_xlfn.IFNA(VLOOKUP(C345,'[1]SW with Avail'!A:S,18,FALSE),"")</f>
        <v/>
      </c>
      <c r="O345" s="63" t="s">
        <v>63</v>
      </c>
      <c r="P345" s="66">
        <f t="shared" si="11"/>
        <v>0</v>
      </c>
    </row>
    <row r="346" spans="1:16" s="63" customFormat="1" ht="13.5" x14ac:dyDescent="0.25">
      <c r="A346" s="63">
        <v>1000722</v>
      </c>
      <c r="B346" s="63" t="s">
        <v>29</v>
      </c>
      <c r="C346" s="63" t="s">
        <v>728</v>
      </c>
      <c r="D346" s="63" t="s">
        <v>58</v>
      </c>
      <c r="E346" s="64" t="s">
        <v>569</v>
      </c>
      <c r="F346" s="63" t="s">
        <v>636</v>
      </c>
      <c r="G346" s="65">
        <v>166</v>
      </c>
      <c r="H346" s="63">
        <f t="shared" si="10"/>
        <v>0</v>
      </c>
      <c r="I346" s="66">
        <v>69.5</v>
      </c>
      <c r="J346" s="67"/>
      <c r="K346" s="68"/>
      <c r="L346" s="68" t="s">
        <v>729</v>
      </c>
      <c r="M346" s="68" t="s">
        <v>35</v>
      </c>
      <c r="N346" s="69" t="str">
        <f>_xlfn.IFNA(VLOOKUP(C346,'[1]SW with Avail'!A:S,18,FALSE),"")</f>
        <v>2025W31</v>
      </c>
      <c r="O346" s="63" t="s">
        <v>63</v>
      </c>
      <c r="P346" s="66">
        <f t="shared" si="11"/>
        <v>0</v>
      </c>
    </row>
    <row r="347" spans="1:16" s="63" customFormat="1" ht="13.5" x14ac:dyDescent="0.25">
      <c r="A347" s="63">
        <v>1001203</v>
      </c>
      <c r="B347" s="63" t="s">
        <v>29</v>
      </c>
      <c r="C347" s="63" t="s">
        <v>730</v>
      </c>
      <c r="D347" s="63" t="s">
        <v>731</v>
      </c>
      <c r="E347" s="64" t="s">
        <v>32</v>
      </c>
      <c r="F347" s="63" t="s">
        <v>732</v>
      </c>
      <c r="G347" s="65">
        <v>66</v>
      </c>
      <c r="H347" s="63">
        <f t="shared" si="10"/>
        <v>0</v>
      </c>
      <c r="I347" s="66">
        <v>16</v>
      </c>
      <c r="J347" s="67"/>
      <c r="K347" s="68"/>
      <c r="L347" s="68" t="s">
        <v>733</v>
      </c>
      <c r="M347" s="68" t="s">
        <v>35</v>
      </c>
      <c r="N347" s="69" t="str">
        <f>_xlfn.IFNA(VLOOKUP(C347,'[1]SW with Avail'!A:S,18,FALSE),"")</f>
        <v>2025W31</v>
      </c>
      <c r="O347" s="63" t="s">
        <v>36</v>
      </c>
      <c r="P347" s="66">
        <f t="shared" si="11"/>
        <v>0</v>
      </c>
    </row>
    <row r="348" spans="1:16" s="63" customFormat="1" ht="13.5" x14ac:dyDescent="0.25">
      <c r="A348" s="63">
        <v>1001210</v>
      </c>
      <c r="B348" s="63" t="s">
        <v>29</v>
      </c>
      <c r="C348" s="63" t="s">
        <v>734</v>
      </c>
      <c r="D348" s="63" t="s">
        <v>58</v>
      </c>
      <c r="E348" s="64" t="s">
        <v>167</v>
      </c>
      <c r="F348" s="63" t="s">
        <v>732</v>
      </c>
      <c r="G348" s="65">
        <v>52</v>
      </c>
      <c r="H348" s="63">
        <f t="shared" si="10"/>
        <v>0</v>
      </c>
      <c r="I348" s="66">
        <v>29.75</v>
      </c>
      <c r="J348" s="67"/>
      <c r="K348" s="68"/>
      <c r="L348" s="68" t="s">
        <v>735</v>
      </c>
      <c r="M348" s="68" t="s">
        <v>35</v>
      </c>
      <c r="N348" s="69" t="str">
        <f>_xlfn.IFNA(VLOOKUP(C348,'[1]SW with Avail'!A:S,18,FALSE),"")</f>
        <v>2025W31</v>
      </c>
      <c r="O348" s="63" t="s">
        <v>63</v>
      </c>
      <c r="P348" s="66">
        <f t="shared" si="11"/>
        <v>0</v>
      </c>
    </row>
    <row r="349" spans="1:16" s="63" customFormat="1" ht="13.5" x14ac:dyDescent="0.25">
      <c r="A349" s="63">
        <v>1001211</v>
      </c>
      <c r="B349" s="63" t="s">
        <v>29</v>
      </c>
      <c r="C349" s="63" t="s">
        <v>736</v>
      </c>
      <c r="D349" s="63" t="s">
        <v>731</v>
      </c>
      <c r="E349" s="64" t="s">
        <v>32</v>
      </c>
      <c r="F349" s="63" t="s">
        <v>732</v>
      </c>
      <c r="G349" s="65">
        <v>22</v>
      </c>
      <c r="H349" s="63">
        <f t="shared" si="10"/>
        <v>0</v>
      </c>
      <c r="I349" s="66">
        <v>16</v>
      </c>
      <c r="J349" s="67"/>
      <c r="K349" s="68"/>
      <c r="L349" s="68" t="s">
        <v>737</v>
      </c>
      <c r="M349" s="68" t="s">
        <v>35</v>
      </c>
      <c r="N349" s="69" t="str">
        <f>_xlfn.IFNA(VLOOKUP(C349,'[1]SW with Avail'!A:S,18,FALSE),"")</f>
        <v>2025W31</v>
      </c>
      <c r="O349" s="63" t="s">
        <v>40</v>
      </c>
      <c r="P349" s="66">
        <f t="shared" si="11"/>
        <v>0</v>
      </c>
    </row>
    <row r="350" spans="1:16" s="63" customFormat="1" ht="13.5" x14ac:dyDescent="0.25">
      <c r="A350" s="63">
        <v>1001218</v>
      </c>
      <c r="B350" s="63" t="s">
        <v>29</v>
      </c>
      <c r="C350" s="63" t="s">
        <v>738</v>
      </c>
      <c r="D350" s="63" t="s">
        <v>58</v>
      </c>
      <c r="E350" s="64" t="s">
        <v>228</v>
      </c>
      <c r="F350" s="63" t="s">
        <v>732</v>
      </c>
      <c r="G350" s="65">
        <v>205</v>
      </c>
      <c r="H350" s="63">
        <f t="shared" si="10"/>
        <v>0</v>
      </c>
      <c r="I350" s="66">
        <v>16</v>
      </c>
      <c r="J350" s="67"/>
      <c r="K350" s="68"/>
      <c r="L350" s="68" t="s">
        <v>739</v>
      </c>
      <c r="M350" s="68" t="s">
        <v>35</v>
      </c>
      <c r="N350" s="69" t="str">
        <f>_xlfn.IFNA(VLOOKUP(C350,'[1]SW with Avail'!A:S,18,FALSE),"")</f>
        <v>2025W31</v>
      </c>
      <c r="O350" s="63" t="s">
        <v>36</v>
      </c>
      <c r="P350" s="66">
        <f t="shared" si="11"/>
        <v>0</v>
      </c>
    </row>
    <row r="351" spans="1:16" s="63" customFormat="1" ht="13.5" x14ac:dyDescent="0.25">
      <c r="A351" s="63">
        <v>1001219</v>
      </c>
      <c r="B351" s="63" t="s">
        <v>29</v>
      </c>
      <c r="C351" s="63" t="s">
        <v>740</v>
      </c>
      <c r="D351" s="63" t="s">
        <v>58</v>
      </c>
      <c r="E351" s="64" t="s">
        <v>228</v>
      </c>
      <c r="F351" s="63" t="s">
        <v>732</v>
      </c>
      <c r="G351" s="65">
        <v>1</v>
      </c>
      <c r="H351" s="63">
        <f t="shared" si="10"/>
        <v>0</v>
      </c>
      <c r="I351" s="66">
        <v>16</v>
      </c>
      <c r="J351" s="67"/>
      <c r="K351" s="68"/>
      <c r="L351" s="68" t="s">
        <v>741</v>
      </c>
      <c r="M351" s="68" t="s">
        <v>35</v>
      </c>
      <c r="N351" s="69" t="str">
        <f>_xlfn.IFNA(VLOOKUP(C351,'[1]SW with Avail'!A:S,18,FALSE),"")</f>
        <v>2025W31</v>
      </c>
      <c r="O351" s="63" t="s">
        <v>63</v>
      </c>
      <c r="P351" s="66">
        <f t="shared" si="11"/>
        <v>0</v>
      </c>
    </row>
    <row r="352" spans="1:16" s="63" customFormat="1" ht="13.5" x14ac:dyDescent="0.25">
      <c r="A352" s="63">
        <v>1001220</v>
      </c>
      <c r="B352" s="63" t="s">
        <v>29</v>
      </c>
      <c r="C352" s="63" t="s">
        <v>742</v>
      </c>
      <c r="D352" s="63" t="s">
        <v>58</v>
      </c>
      <c r="E352" s="64" t="s">
        <v>228</v>
      </c>
      <c r="F352" s="63" t="s">
        <v>732</v>
      </c>
      <c r="G352" s="65">
        <v>96</v>
      </c>
      <c r="H352" s="63">
        <f t="shared" si="10"/>
        <v>0</v>
      </c>
      <c r="I352" s="66">
        <v>16</v>
      </c>
      <c r="J352" s="67"/>
      <c r="K352" s="68"/>
      <c r="L352" s="68" t="s">
        <v>743</v>
      </c>
      <c r="M352" s="68" t="s">
        <v>35</v>
      </c>
      <c r="N352" s="69" t="str">
        <f>_xlfn.IFNA(VLOOKUP(C352,'[1]SW with Avail'!A:S,18,FALSE),"")</f>
        <v>2025W31</v>
      </c>
      <c r="O352" s="63" t="s">
        <v>36</v>
      </c>
      <c r="P352" s="66">
        <f t="shared" si="11"/>
        <v>0</v>
      </c>
    </row>
    <row r="353" spans="1:16" s="63" customFormat="1" ht="13.5" x14ac:dyDescent="0.25">
      <c r="A353" s="63">
        <v>1001222</v>
      </c>
      <c r="B353" s="63" t="s">
        <v>29</v>
      </c>
      <c r="C353" s="63" t="s">
        <v>744</v>
      </c>
      <c r="D353" s="63" t="s">
        <v>731</v>
      </c>
      <c r="E353" s="64" t="s">
        <v>32</v>
      </c>
      <c r="F353" s="63" t="s">
        <v>732</v>
      </c>
      <c r="G353" s="65">
        <v>1616</v>
      </c>
      <c r="H353" s="63">
        <f t="shared" si="10"/>
        <v>0</v>
      </c>
      <c r="I353" s="66">
        <v>16</v>
      </c>
      <c r="J353" s="67"/>
      <c r="K353" s="68"/>
      <c r="L353" s="68" t="s">
        <v>745</v>
      </c>
      <c r="M353" s="68" t="s">
        <v>35</v>
      </c>
      <c r="N353" s="69" t="str">
        <f>_xlfn.IFNA(VLOOKUP(C353,'[1]SW with Avail'!A:S,18,FALSE),"")</f>
        <v>2025W31</v>
      </c>
      <c r="O353" s="63" t="s">
        <v>36</v>
      </c>
      <c r="P353" s="66">
        <f t="shared" si="11"/>
        <v>0</v>
      </c>
    </row>
    <row r="354" spans="1:16" s="63" customFormat="1" ht="13.5" x14ac:dyDescent="0.25">
      <c r="A354" s="63">
        <v>1001224</v>
      </c>
      <c r="B354" s="63" t="s">
        <v>29</v>
      </c>
      <c r="C354" s="63" t="s">
        <v>746</v>
      </c>
      <c r="D354" s="63" t="s">
        <v>731</v>
      </c>
      <c r="E354" s="64" t="s">
        <v>32</v>
      </c>
      <c r="F354" s="63" t="s">
        <v>732</v>
      </c>
      <c r="G354" s="65">
        <v>228</v>
      </c>
      <c r="H354" s="63">
        <f t="shared" si="10"/>
        <v>0</v>
      </c>
      <c r="I354" s="66">
        <v>16</v>
      </c>
      <c r="J354" s="67"/>
      <c r="K354" s="68"/>
      <c r="L354" s="68" t="s">
        <v>747</v>
      </c>
      <c r="M354" s="68" t="s">
        <v>35</v>
      </c>
      <c r="N354" s="69" t="str">
        <f>_xlfn.IFNA(VLOOKUP(C354,'[1]SW with Avail'!A:S,18,FALSE),"")</f>
        <v>2025W31</v>
      </c>
      <c r="O354" s="63" t="s">
        <v>40</v>
      </c>
      <c r="P354" s="66">
        <f t="shared" si="11"/>
        <v>0</v>
      </c>
    </row>
    <row r="355" spans="1:16" s="63" customFormat="1" ht="13.5" x14ac:dyDescent="0.25">
      <c r="A355" s="63">
        <v>1001226</v>
      </c>
      <c r="B355" s="63" t="s">
        <v>29</v>
      </c>
      <c r="C355" s="63" t="s">
        <v>748</v>
      </c>
      <c r="D355" s="63" t="s">
        <v>58</v>
      </c>
      <c r="E355" s="64" t="s">
        <v>228</v>
      </c>
      <c r="F355" s="63" t="s">
        <v>732</v>
      </c>
      <c r="G355" s="65">
        <v>2</v>
      </c>
      <c r="H355" s="63">
        <f t="shared" si="10"/>
        <v>0</v>
      </c>
      <c r="I355" s="66">
        <v>16</v>
      </c>
      <c r="J355" s="67"/>
      <c r="K355" s="68"/>
      <c r="L355" s="68" t="s">
        <v>749</v>
      </c>
      <c r="M355" s="68" t="s">
        <v>35</v>
      </c>
      <c r="N355" s="69" t="str">
        <f>_xlfn.IFNA(VLOOKUP(C355,'[1]SW with Avail'!A:S,18,FALSE),"")</f>
        <v>2025W31</v>
      </c>
      <c r="O355" s="63" t="s">
        <v>63</v>
      </c>
      <c r="P355" s="66">
        <f t="shared" si="11"/>
        <v>0</v>
      </c>
    </row>
    <row r="356" spans="1:16" s="63" customFormat="1" ht="13.5" x14ac:dyDescent="0.25">
      <c r="A356" s="63">
        <v>1001235</v>
      </c>
      <c r="B356" s="63" t="s">
        <v>29</v>
      </c>
      <c r="C356" s="63" t="s">
        <v>750</v>
      </c>
      <c r="D356" s="63" t="s">
        <v>58</v>
      </c>
      <c r="E356" s="64" t="s">
        <v>228</v>
      </c>
      <c r="F356" s="63" t="s">
        <v>732</v>
      </c>
      <c r="G356" s="65">
        <v>142</v>
      </c>
      <c r="H356" s="63">
        <f t="shared" si="10"/>
        <v>0</v>
      </c>
      <c r="I356" s="66">
        <v>16</v>
      </c>
      <c r="J356" s="67"/>
      <c r="K356" s="68"/>
      <c r="L356" s="68" t="s">
        <v>751</v>
      </c>
      <c r="M356" s="68" t="s">
        <v>35</v>
      </c>
      <c r="N356" s="69" t="str">
        <f>_xlfn.IFNA(VLOOKUP(C356,'[1]SW with Avail'!A:S,18,FALSE),"")</f>
        <v>2025W31</v>
      </c>
      <c r="O356" s="63" t="s">
        <v>36</v>
      </c>
      <c r="P356" s="66">
        <f t="shared" si="11"/>
        <v>0</v>
      </c>
    </row>
    <row r="357" spans="1:16" s="63" customFormat="1" ht="13.5" x14ac:dyDescent="0.25">
      <c r="A357" s="63">
        <v>1001240</v>
      </c>
      <c r="B357" s="63" t="s">
        <v>29</v>
      </c>
      <c r="C357" s="63" t="s">
        <v>752</v>
      </c>
      <c r="D357" s="63" t="s">
        <v>58</v>
      </c>
      <c r="E357" s="64" t="s">
        <v>228</v>
      </c>
      <c r="F357" s="63" t="s">
        <v>732</v>
      </c>
      <c r="G357" s="65">
        <v>51</v>
      </c>
      <c r="H357" s="63">
        <f t="shared" si="10"/>
        <v>0</v>
      </c>
      <c r="I357" s="66">
        <v>16</v>
      </c>
      <c r="J357" s="67"/>
      <c r="K357" s="68"/>
      <c r="L357" s="68" t="s">
        <v>753</v>
      </c>
      <c r="M357" s="68" t="s">
        <v>35</v>
      </c>
      <c r="N357" s="69" t="str">
        <f>_xlfn.IFNA(VLOOKUP(C357,'[1]SW with Avail'!A:S,18,FALSE),"")</f>
        <v>2025W31</v>
      </c>
      <c r="O357" s="63" t="s">
        <v>63</v>
      </c>
      <c r="P357" s="66">
        <f t="shared" si="11"/>
        <v>0</v>
      </c>
    </row>
    <row r="358" spans="1:16" s="63" customFormat="1" ht="13.5" x14ac:dyDescent="0.25">
      <c r="A358" s="63">
        <v>1001243</v>
      </c>
      <c r="B358" s="63" t="s">
        <v>29</v>
      </c>
      <c r="C358" s="63" t="s">
        <v>754</v>
      </c>
      <c r="D358" s="63" t="s">
        <v>731</v>
      </c>
      <c r="E358" s="64" t="s">
        <v>32</v>
      </c>
      <c r="F358" s="63" t="s">
        <v>732</v>
      </c>
      <c r="G358" s="65">
        <v>1463</v>
      </c>
      <c r="H358" s="63">
        <f t="shared" si="10"/>
        <v>0</v>
      </c>
      <c r="I358" s="66">
        <v>16</v>
      </c>
      <c r="J358" s="67"/>
      <c r="K358" s="68"/>
      <c r="L358" s="68" t="s">
        <v>755</v>
      </c>
      <c r="M358" s="68" t="s">
        <v>35</v>
      </c>
      <c r="N358" s="69" t="str">
        <f>_xlfn.IFNA(VLOOKUP(C358,'[1]SW with Avail'!A:S,18,FALSE),"")</f>
        <v>2025W31</v>
      </c>
      <c r="O358" s="63" t="s">
        <v>40</v>
      </c>
      <c r="P358" s="66">
        <f t="shared" si="11"/>
        <v>0</v>
      </c>
    </row>
    <row r="359" spans="1:16" s="63" customFormat="1" ht="13.5" x14ac:dyDescent="0.25">
      <c r="A359" s="63">
        <v>1002259</v>
      </c>
      <c r="B359" s="63" t="s">
        <v>29</v>
      </c>
      <c r="C359" s="63" t="s">
        <v>756</v>
      </c>
      <c r="D359" s="63" t="s">
        <v>58</v>
      </c>
      <c r="E359" s="64" t="s">
        <v>228</v>
      </c>
      <c r="F359" s="63" t="s">
        <v>732</v>
      </c>
      <c r="G359" s="65">
        <v>539</v>
      </c>
      <c r="H359" s="63">
        <f t="shared" si="10"/>
        <v>0</v>
      </c>
      <c r="I359" s="66">
        <v>16</v>
      </c>
      <c r="J359" s="67"/>
      <c r="K359" s="68"/>
      <c r="L359" s="68" t="s">
        <v>757</v>
      </c>
      <c r="M359" s="68" t="s">
        <v>35</v>
      </c>
      <c r="N359" s="69" t="str">
        <f>_xlfn.IFNA(VLOOKUP(C359,'[1]SW with Avail'!A:S,18,FALSE),"")</f>
        <v>2025W31</v>
      </c>
      <c r="O359" s="63" t="s">
        <v>63</v>
      </c>
      <c r="P359" s="66">
        <f t="shared" si="11"/>
        <v>0</v>
      </c>
    </row>
    <row r="360" spans="1:16" s="63" customFormat="1" ht="13.5" x14ac:dyDescent="0.25">
      <c r="A360" s="63">
        <v>1002021</v>
      </c>
      <c r="B360" s="63" t="s">
        <v>29</v>
      </c>
      <c r="C360" s="63" t="s">
        <v>758</v>
      </c>
      <c r="D360" s="63" t="s">
        <v>58</v>
      </c>
      <c r="E360" s="64" t="s">
        <v>228</v>
      </c>
      <c r="F360" s="63" t="s">
        <v>732</v>
      </c>
      <c r="G360" s="65">
        <v>38</v>
      </c>
      <c r="H360" s="63">
        <f t="shared" si="10"/>
        <v>0</v>
      </c>
      <c r="I360" s="66">
        <v>16</v>
      </c>
      <c r="J360" s="67"/>
      <c r="K360" s="68"/>
      <c r="L360" s="68" t="s">
        <v>759</v>
      </c>
      <c r="M360" s="68" t="s">
        <v>35</v>
      </c>
      <c r="N360" s="69" t="str">
        <f>_xlfn.IFNA(VLOOKUP(C360,'[1]SW with Avail'!A:S,18,FALSE),"")</f>
        <v>2025W31</v>
      </c>
      <c r="O360" s="63" t="s">
        <v>40</v>
      </c>
      <c r="P360" s="66">
        <f t="shared" si="11"/>
        <v>0</v>
      </c>
    </row>
    <row r="361" spans="1:16" s="63" customFormat="1" ht="13.5" x14ac:dyDescent="0.25">
      <c r="A361" s="63">
        <v>1001526</v>
      </c>
      <c r="B361" s="63" t="s">
        <v>29</v>
      </c>
      <c r="C361" s="63" t="s">
        <v>760</v>
      </c>
      <c r="D361" s="63" t="s">
        <v>58</v>
      </c>
      <c r="E361" s="64" t="s">
        <v>228</v>
      </c>
      <c r="F361" s="63" t="s">
        <v>732</v>
      </c>
      <c r="G361" s="65">
        <v>78</v>
      </c>
      <c r="H361" s="63">
        <f t="shared" si="10"/>
        <v>0</v>
      </c>
      <c r="I361" s="66">
        <v>16</v>
      </c>
      <c r="J361" s="67"/>
      <c r="K361" s="68"/>
      <c r="L361" s="68" t="s">
        <v>761</v>
      </c>
      <c r="M361" s="68" t="s">
        <v>35</v>
      </c>
      <c r="N361" s="69" t="str">
        <f>_xlfn.IFNA(VLOOKUP(C361,'[1]SW with Avail'!A:S,18,FALSE),"")</f>
        <v>2025W31</v>
      </c>
      <c r="O361" s="63" t="s">
        <v>40</v>
      </c>
      <c r="P361" s="66">
        <f t="shared" si="11"/>
        <v>0</v>
      </c>
    </row>
    <row r="362" spans="1:16" s="63" customFormat="1" ht="13.5" x14ac:dyDescent="0.25">
      <c r="A362" s="63">
        <v>1001527</v>
      </c>
      <c r="B362" s="63" t="s">
        <v>29</v>
      </c>
      <c r="C362" s="63" t="s">
        <v>762</v>
      </c>
      <c r="D362" s="63" t="s">
        <v>58</v>
      </c>
      <c r="E362" s="64" t="s">
        <v>228</v>
      </c>
      <c r="F362" s="63" t="s">
        <v>732</v>
      </c>
      <c r="G362" s="65">
        <v>293</v>
      </c>
      <c r="H362" s="63">
        <f t="shared" si="10"/>
        <v>0</v>
      </c>
      <c r="I362" s="66">
        <v>16</v>
      </c>
      <c r="J362" s="67"/>
      <c r="K362" s="68"/>
      <c r="L362" s="68" t="s">
        <v>763</v>
      </c>
      <c r="M362" s="68" t="s">
        <v>35</v>
      </c>
      <c r="N362" s="69" t="str">
        <f>_xlfn.IFNA(VLOOKUP(C362,'[1]SW with Avail'!A:S,18,FALSE),"")</f>
        <v>2025W31</v>
      </c>
      <c r="O362" s="63" t="s">
        <v>36</v>
      </c>
      <c r="P362" s="66">
        <f t="shared" si="11"/>
        <v>0</v>
      </c>
    </row>
    <row r="363" spans="1:16" s="63" customFormat="1" ht="13.5" x14ac:dyDescent="0.25">
      <c r="A363" s="63">
        <v>1001772</v>
      </c>
      <c r="B363" s="63" t="s">
        <v>29</v>
      </c>
      <c r="C363" s="63" t="s">
        <v>764</v>
      </c>
      <c r="D363" s="63" t="s">
        <v>58</v>
      </c>
      <c r="E363" s="64" t="s">
        <v>228</v>
      </c>
      <c r="F363" s="63" t="s">
        <v>732</v>
      </c>
      <c r="G363" s="65">
        <v>303</v>
      </c>
      <c r="H363" s="63">
        <f t="shared" si="10"/>
        <v>0</v>
      </c>
      <c r="I363" s="66">
        <v>16</v>
      </c>
      <c r="J363" s="67"/>
      <c r="K363" s="68"/>
      <c r="L363" s="68" t="s">
        <v>765</v>
      </c>
      <c r="M363" s="68" t="s">
        <v>35</v>
      </c>
      <c r="N363" s="69" t="str">
        <f>_xlfn.IFNA(VLOOKUP(C363,'[1]SW with Avail'!A:S,18,FALSE),"")</f>
        <v>2025W31</v>
      </c>
      <c r="O363" s="63" t="s">
        <v>36</v>
      </c>
      <c r="P363" s="66">
        <f t="shared" si="11"/>
        <v>0</v>
      </c>
    </row>
    <row r="364" spans="1:16" s="63" customFormat="1" ht="13.5" x14ac:dyDescent="0.25">
      <c r="A364" s="63">
        <v>1001773</v>
      </c>
      <c r="B364" s="63" t="s">
        <v>29</v>
      </c>
      <c r="C364" s="63" t="s">
        <v>766</v>
      </c>
      <c r="D364" s="63" t="s">
        <v>58</v>
      </c>
      <c r="E364" s="64" t="s">
        <v>228</v>
      </c>
      <c r="F364" s="63" t="s">
        <v>732</v>
      </c>
      <c r="G364" s="65">
        <v>50</v>
      </c>
      <c r="H364" s="63">
        <f t="shared" si="10"/>
        <v>0</v>
      </c>
      <c r="I364" s="66">
        <v>16</v>
      </c>
      <c r="J364" s="67"/>
      <c r="K364" s="68"/>
      <c r="L364" s="68" t="s">
        <v>767</v>
      </c>
      <c r="M364" s="68" t="s">
        <v>35</v>
      </c>
      <c r="N364" s="69" t="str">
        <f>_xlfn.IFNA(VLOOKUP(C364,'[1]SW with Avail'!A:S,18,FALSE),"")</f>
        <v>2025W31</v>
      </c>
      <c r="O364" s="63" t="s">
        <v>36</v>
      </c>
      <c r="P364" s="66">
        <f t="shared" si="11"/>
        <v>0</v>
      </c>
    </row>
    <row r="365" spans="1:16" s="63" customFormat="1" ht="13.5" x14ac:dyDescent="0.25">
      <c r="A365" s="63">
        <v>1001774</v>
      </c>
      <c r="B365" s="63" t="s">
        <v>29</v>
      </c>
      <c r="C365" s="63" t="s">
        <v>768</v>
      </c>
      <c r="D365" s="63" t="s">
        <v>58</v>
      </c>
      <c r="E365" s="64" t="s">
        <v>228</v>
      </c>
      <c r="F365" s="63" t="s">
        <v>732</v>
      </c>
      <c r="G365" s="65">
        <v>101</v>
      </c>
      <c r="H365" s="63">
        <f t="shared" si="10"/>
        <v>0</v>
      </c>
      <c r="I365" s="66">
        <v>16</v>
      </c>
      <c r="J365" s="67"/>
      <c r="K365" s="68"/>
      <c r="L365" s="68" t="s">
        <v>769</v>
      </c>
      <c r="M365" s="68" t="s">
        <v>35</v>
      </c>
      <c r="N365" s="69" t="str">
        <f>_xlfn.IFNA(VLOOKUP(C365,'[1]SW with Avail'!A:S,18,FALSE),"")</f>
        <v>2025W31</v>
      </c>
      <c r="O365" s="63" t="s">
        <v>36</v>
      </c>
      <c r="P365" s="66">
        <f t="shared" si="11"/>
        <v>0</v>
      </c>
    </row>
    <row r="366" spans="1:16" s="63" customFormat="1" ht="13.5" x14ac:dyDescent="0.25">
      <c r="A366" s="63">
        <v>1001779</v>
      </c>
      <c r="B366" s="63" t="s">
        <v>29</v>
      </c>
      <c r="C366" s="63" t="s">
        <v>770</v>
      </c>
      <c r="D366" s="63" t="s">
        <v>731</v>
      </c>
      <c r="E366" s="64" t="s">
        <v>32</v>
      </c>
      <c r="F366" s="63" t="s">
        <v>732</v>
      </c>
      <c r="G366" s="65">
        <v>2379</v>
      </c>
      <c r="H366" s="63">
        <f t="shared" si="10"/>
        <v>0</v>
      </c>
      <c r="I366" s="66">
        <v>16</v>
      </c>
      <c r="J366" s="67"/>
      <c r="K366" s="68"/>
      <c r="L366" s="68" t="s">
        <v>771</v>
      </c>
      <c r="M366" s="68" t="s">
        <v>35</v>
      </c>
      <c r="N366" s="69" t="str">
        <f>_xlfn.IFNA(VLOOKUP(C366,'[1]SW with Avail'!A:S,18,FALSE),"")</f>
        <v>2025W31</v>
      </c>
      <c r="O366" s="63" t="s">
        <v>36</v>
      </c>
      <c r="P366" s="66">
        <f t="shared" si="11"/>
        <v>0</v>
      </c>
    </row>
    <row r="367" spans="1:16" s="63" customFormat="1" ht="13.5" x14ac:dyDescent="0.25">
      <c r="A367" s="63">
        <v>1000896</v>
      </c>
      <c r="B367" s="63" t="s">
        <v>29</v>
      </c>
      <c r="C367" s="63" t="s">
        <v>772</v>
      </c>
      <c r="D367" s="63" t="s">
        <v>731</v>
      </c>
      <c r="E367" s="64" t="s">
        <v>32</v>
      </c>
      <c r="F367" s="63" t="s">
        <v>732</v>
      </c>
      <c r="G367" s="65">
        <v>768</v>
      </c>
      <c r="H367" s="63">
        <f t="shared" si="10"/>
        <v>0</v>
      </c>
      <c r="I367" s="66">
        <v>16</v>
      </c>
      <c r="J367" s="67"/>
      <c r="K367" s="68"/>
      <c r="L367" s="68" t="s">
        <v>773</v>
      </c>
      <c r="M367" s="68" t="s">
        <v>35</v>
      </c>
      <c r="N367" s="69" t="str">
        <f>_xlfn.IFNA(VLOOKUP(C367,'[1]SW with Avail'!A:S,18,FALSE),"")</f>
        <v>2025W31</v>
      </c>
      <c r="O367" s="63" t="s">
        <v>40</v>
      </c>
      <c r="P367" s="66">
        <f t="shared" si="11"/>
        <v>0</v>
      </c>
    </row>
    <row r="368" spans="1:16" s="63" customFormat="1" ht="13.5" x14ac:dyDescent="0.25">
      <c r="A368" s="63">
        <v>1000898</v>
      </c>
      <c r="B368" s="63" t="s">
        <v>29</v>
      </c>
      <c r="C368" s="63" t="s">
        <v>774</v>
      </c>
      <c r="D368" s="63" t="s">
        <v>731</v>
      </c>
      <c r="E368" s="64" t="s">
        <v>32</v>
      </c>
      <c r="F368" s="63" t="s">
        <v>732</v>
      </c>
      <c r="G368" s="65">
        <v>198</v>
      </c>
      <c r="H368" s="63">
        <f t="shared" si="10"/>
        <v>0</v>
      </c>
      <c r="I368" s="66">
        <v>16</v>
      </c>
      <c r="J368" s="67"/>
      <c r="K368" s="68"/>
      <c r="L368" s="68" t="s">
        <v>775</v>
      </c>
      <c r="M368" s="68" t="s">
        <v>35</v>
      </c>
      <c r="N368" s="69" t="str">
        <f>_xlfn.IFNA(VLOOKUP(C368,'[1]SW with Avail'!A:S,18,FALSE),"")</f>
        <v>2025W31</v>
      </c>
      <c r="O368" s="63" t="s">
        <v>40</v>
      </c>
      <c r="P368" s="66">
        <f t="shared" si="11"/>
        <v>0</v>
      </c>
    </row>
    <row r="369" spans="1:16" s="63" customFormat="1" ht="13.5" x14ac:dyDescent="0.25">
      <c r="A369" s="63">
        <v>1000903</v>
      </c>
      <c r="B369" s="63" t="s">
        <v>29</v>
      </c>
      <c r="C369" s="63" t="s">
        <v>776</v>
      </c>
      <c r="D369" s="63" t="s">
        <v>58</v>
      </c>
      <c r="E369" s="64" t="s">
        <v>777</v>
      </c>
      <c r="F369" s="63" t="s">
        <v>778</v>
      </c>
      <c r="G369" s="65">
        <v>31</v>
      </c>
      <c r="H369" s="63">
        <f t="shared" si="10"/>
        <v>0</v>
      </c>
      <c r="I369" s="66">
        <v>115</v>
      </c>
      <c r="J369" s="67"/>
      <c r="K369" s="68"/>
      <c r="L369" s="68" t="s">
        <v>779</v>
      </c>
      <c r="M369" s="68" t="s">
        <v>35</v>
      </c>
      <c r="N369" s="69" t="str">
        <f>_xlfn.IFNA(VLOOKUP(C369,'[1]SW with Avail'!A:S,18,FALSE),"")</f>
        <v/>
      </c>
      <c r="O369" s="63" t="s">
        <v>40</v>
      </c>
      <c r="P369" s="66">
        <f t="shared" si="11"/>
        <v>0</v>
      </c>
    </row>
    <row r="370" spans="1:16" s="63" customFormat="1" ht="13.5" x14ac:dyDescent="0.25">
      <c r="A370" s="63">
        <v>1001292</v>
      </c>
      <c r="B370" s="63" t="s">
        <v>29</v>
      </c>
      <c r="C370" s="63" t="s">
        <v>780</v>
      </c>
      <c r="D370" s="63" t="s">
        <v>58</v>
      </c>
      <c r="E370" s="64" t="s">
        <v>218</v>
      </c>
      <c r="F370" s="63" t="s">
        <v>778</v>
      </c>
      <c r="G370" s="65">
        <v>21</v>
      </c>
      <c r="H370" s="63">
        <f t="shared" si="10"/>
        <v>0</v>
      </c>
      <c r="I370" s="66">
        <v>88</v>
      </c>
      <c r="J370" s="67"/>
      <c r="K370" s="68"/>
      <c r="L370" s="68" t="s">
        <v>781</v>
      </c>
      <c r="M370" s="68" t="s">
        <v>35</v>
      </c>
      <c r="N370" s="69" t="str">
        <f>_xlfn.IFNA(VLOOKUP(C370,'[1]SW with Avail'!A:S,18,FALSE),"")</f>
        <v/>
      </c>
      <c r="O370" s="63" t="s">
        <v>40</v>
      </c>
      <c r="P370" s="66">
        <f t="shared" si="11"/>
        <v>0</v>
      </c>
    </row>
    <row r="371" spans="1:16" s="63" customFormat="1" ht="13.5" x14ac:dyDescent="0.25">
      <c r="A371" s="63">
        <v>1001833</v>
      </c>
      <c r="B371" s="63" t="s">
        <v>29</v>
      </c>
      <c r="C371" s="63" t="s">
        <v>782</v>
      </c>
      <c r="D371" s="63" t="s">
        <v>58</v>
      </c>
      <c r="E371" s="64" t="s">
        <v>32</v>
      </c>
      <c r="F371" s="63" t="s">
        <v>778</v>
      </c>
      <c r="G371" s="65">
        <v>11</v>
      </c>
      <c r="H371" s="63">
        <f t="shared" si="10"/>
        <v>0</v>
      </c>
      <c r="I371" s="66">
        <v>26.5</v>
      </c>
      <c r="J371" s="67"/>
      <c r="K371" s="68"/>
      <c r="L371" s="68" t="s">
        <v>783</v>
      </c>
      <c r="M371" s="68" t="s">
        <v>35</v>
      </c>
      <c r="N371" s="69" t="str">
        <f>_xlfn.IFNA(VLOOKUP(C371,'[1]SW with Avail'!A:S,18,FALSE),"")</f>
        <v/>
      </c>
      <c r="O371" s="63" t="s">
        <v>40</v>
      </c>
      <c r="P371" s="66">
        <f t="shared" si="11"/>
        <v>0</v>
      </c>
    </row>
    <row r="372" spans="1:16" s="63" customFormat="1" ht="13.5" x14ac:dyDescent="0.25">
      <c r="A372" s="63">
        <v>1001834</v>
      </c>
      <c r="B372" s="63" t="s">
        <v>29</v>
      </c>
      <c r="C372" s="63" t="s">
        <v>784</v>
      </c>
      <c r="D372" s="63" t="s">
        <v>58</v>
      </c>
      <c r="E372" s="64" t="s">
        <v>167</v>
      </c>
      <c r="F372" s="63" t="s">
        <v>778</v>
      </c>
      <c r="G372" s="65">
        <v>180</v>
      </c>
      <c r="H372" s="63">
        <f t="shared" si="10"/>
        <v>0</v>
      </c>
      <c r="I372" s="66">
        <v>88</v>
      </c>
      <c r="J372" s="67"/>
      <c r="K372" s="68"/>
      <c r="L372" s="68" t="s">
        <v>785</v>
      </c>
      <c r="M372" s="68" t="s">
        <v>35</v>
      </c>
      <c r="N372" s="69" t="str">
        <f>_xlfn.IFNA(VLOOKUP(C372,'[1]SW with Avail'!A:S,18,FALSE),"")</f>
        <v/>
      </c>
      <c r="O372" s="63" t="s">
        <v>40</v>
      </c>
      <c r="P372" s="66">
        <f t="shared" si="11"/>
        <v>0</v>
      </c>
    </row>
    <row r="373" spans="1:16" s="63" customFormat="1" ht="13.5" x14ac:dyDescent="0.25">
      <c r="A373" s="63">
        <v>1000905</v>
      </c>
      <c r="B373" s="63" t="s">
        <v>29</v>
      </c>
      <c r="C373" s="63" t="s">
        <v>786</v>
      </c>
      <c r="D373" s="63" t="s">
        <v>58</v>
      </c>
      <c r="E373" s="64" t="s">
        <v>787</v>
      </c>
      <c r="F373" s="63" t="s">
        <v>778</v>
      </c>
      <c r="G373" s="65">
        <v>28</v>
      </c>
      <c r="H373" s="63">
        <f t="shared" si="10"/>
        <v>0</v>
      </c>
      <c r="I373" s="66">
        <v>88</v>
      </c>
      <c r="J373" s="67"/>
      <c r="K373" s="68"/>
      <c r="L373" s="68" t="s">
        <v>788</v>
      </c>
      <c r="M373" s="68" t="s">
        <v>35</v>
      </c>
      <c r="N373" s="69" t="str">
        <f>_xlfn.IFNA(VLOOKUP(C373,'[1]SW with Avail'!A:S,18,FALSE),"")</f>
        <v/>
      </c>
      <c r="O373" s="63" t="s">
        <v>40</v>
      </c>
      <c r="P373" s="66">
        <f t="shared" si="11"/>
        <v>0</v>
      </c>
    </row>
    <row r="374" spans="1:16" s="63" customFormat="1" ht="13.5" x14ac:dyDescent="0.25">
      <c r="A374" s="63">
        <v>1001813</v>
      </c>
      <c r="B374" s="63" t="s">
        <v>29</v>
      </c>
      <c r="C374" s="63" t="s">
        <v>789</v>
      </c>
      <c r="D374" s="63" t="s">
        <v>58</v>
      </c>
      <c r="E374" s="64" t="s">
        <v>569</v>
      </c>
      <c r="F374" s="63" t="s">
        <v>778</v>
      </c>
      <c r="G374" s="65">
        <v>137</v>
      </c>
      <c r="H374" s="63">
        <f t="shared" si="10"/>
        <v>0</v>
      </c>
      <c r="I374" s="66">
        <v>88</v>
      </c>
      <c r="J374" s="67"/>
      <c r="K374" s="68"/>
      <c r="L374" s="68" t="s">
        <v>790</v>
      </c>
      <c r="M374" s="68" t="s">
        <v>35</v>
      </c>
      <c r="N374" s="69" t="str">
        <f>_xlfn.IFNA(VLOOKUP(C374,'[1]SW with Avail'!A:S,18,FALSE),"")</f>
        <v/>
      </c>
      <c r="O374" s="63" t="s">
        <v>40</v>
      </c>
      <c r="P374" s="66">
        <f t="shared" si="11"/>
        <v>0</v>
      </c>
    </row>
    <row r="375" spans="1:16" s="63" customFormat="1" ht="13.5" x14ac:dyDescent="0.25">
      <c r="A375" s="63">
        <v>1000216</v>
      </c>
      <c r="B375" s="63" t="s">
        <v>29</v>
      </c>
      <c r="C375" s="63" t="s">
        <v>791</v>
      </c>
      <c r="D375" s="63" t="s">
        <v>58</v>
      </c>
      <c r="E375" s="64" t="s">
        <v>218</v>
      </c>
      <c r="F375" s="63" t="s">
        <v>778</v>
      </c>
      <c r="G375" s="65">
        <v>23</v>
      </c>
      <c r="H375" s="63">
        <f t="shared" si="10"/>
        <v>0</v>
      </c>
      <c r="I375" s="66">
        <v>99</v>
      </c>
      <c r="J375" s="67"/>
      <c r="K375" s="68"/>
      <c r="L375" s="68" t="s">
        <v>792</v>
      </c>
      <c r="M375" s="68" t="s">
        <v>35</v>
      </c>
      <c r="N375" s="69" t="str">
        <f>_xlfn.IFNA(VLOOKUP(C375,'[1]SW with Avail'!A:S,18,FALSE),"")</f>
        <v/>
      </c>
      <c r="O375" s="63" t="s">
        <v>36</v>
      </c>
      <c r="P375" s="66">
        <f t="shared" si="11"/>
        <v>0</v>
      </c>
    </row>
    <row r="376" spans="1:16" s="63" customFormat="1" ht="13.5" x14ac:dyDescent="0.25">
      <c r="A376" s="63">
        <v>1000912</v>
      </c>
      <c r="B376" s="63" t="s">
        <v>29</v>
      </c>
      <c r="C376" s="63" t="s">
        <v>793</v>
      </c>
      <c r="D376" s="63" t="s">
        <v>58</v>
      </c>
      <c r="E376" s="64" t="s">
        <v>167</v>
      </c>
      <c r="F376" s="63" t="s">
        <v>778</v>
      </c>
      <c r="G376" s="65">
        <v>27</v>
      </c>
      <c r="H376" s="63">
        <f t="shared" si="10"/>
        <v>0</v>
      </c>
      <c r="I376" s="66">
        <v>88</v>
      </c>
      <c r="J376" s="67"/>
      <c r="K376" s="68"/>
      <c r="L376" s="68" t="s">
        <v>794</v>
      </c>
      <c r="M376" s="68" t="s">
        <v>35</v>
      </c>
      <c r="N376" s="69" t="str">
        <f>_xlfn.IFNA(VLOOKUP(C376,'[1]SW with Avail'!A:S,18,FALSE),"")</f>
        <v/>
      </c>
      <c r="O376" s="63" t="s">
        <v>36</v>
      </c>
      <c r="P376" s="66">
        <f t="shared" si="11"/>
        <v>0</v>
      </c>
    </row>
    <row r="377" spans="1:16" s="63" customFormat="1" ht="13.5" x14ac:dyDescent="0.25">
      <c r="A377" s="63">
        <v>1001320</v>
      </c>
      <c r="B377" s="63" t="s">
        <v>29</v>
      </c>
      <c r="C377" s="63" t="s">
        <v>795</v>
      </c>
      <c r="D377" s="63" t="s">
        <v>58</v>
      </c>
      <c r="E377" s="64" t="s">
        <v>569</v>
      </c>
      <c r="F377" s="63" t="s">
        <v>778</v>
      </c>
      <c r="G377" s="65">
        <v>13</v>
      </c>
      <c r="H377" s="63">
        <f t="shared" si="10"/>
        <v>0</v>
      </c>
      <c r="I377" s="66">
        <v>107</v>
      </c>
      <c r="J377" s="67"/>
      <c r="K377" s="68"/>
      <c r="L377" s="68" t="s">
        <v>796</v>
      </c>
      <c r="M377" s="68" t="s">
        <v>35</v>
      </c>
      <c r="N377" s="69" t="str">
        <f>_xlfn.IFNA(VLOOKUP(C377,'[1]SW with Avail'!A:S,18,FALSE),"")</f>
        <v/>
      </c>
      <c r="O377" s="63" t="s">
        <v>269</v>
      </c>
      <c r="P377" s="66">
        <f t="shared" si="11"/>
        <v>0</v>
      </c>
    </row>
    <row r="378" spans="1:16" s="63" customFormat="1" ht="13.5" x14ac:dyDescent="0.25">
      <c r="A378" s="63">
        <v>1000229</v>
      </c>
      <c r="B378" s="63" t="s">
        <v>29</v>
      </c>
      <c r="C378" s="63" t="s">
        <v>797</v>
      </c>
      <c r="D378" s="63" t="s">
        <v>58</v>
      </c>
      <c r="E378" s="64" t="s">
        <v>218</v>
      </c>
      <c r="F378" s="63" t="s">
        <v>778</v>
      </c>
      <c r="G378" s="65">
        <v>12</v>
      </c>
      <c r="H378" s="63">
        <f t="shared" si="10"/>
        <v>0</v>
      </c>
      <c r="I378" s="66">
        <v>109</v>
      </c>
      <c r="J378" s="67"/>
      <c r="K378" s="68"/>
      <c r="L378" s="68" t="s">
        <v>798</v>
      </c>
      <c r="M378" s="68" t="s">
        <v>35</v>
      </c>
      <c r="N378" s="69" t="str">
        <f>_xlfn.IFNA(VLOOKUP(C378,'[1]SW with Avail'!A:S,18,FALSE),"")</f>
        <v/>
      </c>
      <c r="O378" s="63" t="s">
        <v>63</v>
      </c>
      <c r="P378" s="66">
        <f t="shared" si="11"/>
        <v>0</v>
      </c>
    </row>
    <row r="379" spans="1:16" s="63" customFormat="1" ht="13.5" x14ac:dyDescent="0.25">
      <c r="B379" s="63" t="s">
        <v>58</v>
      </c>
      <c r="E379" s="64"/>
      <c r="G379" s="65" t="s">
        <v>58</v>
      </c>
      <c r="H379" s="63" t="str">
        <f t="shared" si="10"/>
        <v/>
      </c>
      <c r="I379" s="66"/>
      <c r="J379" s="67"/>
      <c r="K379" s="68"/>
      <c r="L379" s="68"/>
      <c r="M379" s="68"/>
      <c r="N379" s="69" t="str">
        <f>_xlfn.IFNA(VLOOKUP(C379,'[1]SW with Avail'!A:S,18,FALSE),"")</f>
        <v/>
      </c>
      <c r="P379" s="66"/>
    </row>
    <row r="380" spans="1:16" s="63" customFormat="1" ht="13.5" x14ac:dyDescent="0.25">
      <c r="B380" s="63" t="s">
        <v>58</v>
      </c>
      <c r="E380" s="64"/>
      <c r="G380" s="65" t="s">
        <v>58</v>
      </c>
      <c r="H380" s="63" t="str">
        <f t="shared" si="10"/>
        <v/>
      </c>
      <c r="I380" s="66"/>
      <c r="J380" s="67"/>
      <c r="K380" s="68"/>
      <c r="L380" s="68"/>
      <c r="M380" s="68"/>
      <c r="N380" s="69" t="str">
        <f>_xlfn.IFNA(VLOOKUP(C380,'[1]SW with Avail'!A:S,18,FALSE),"")</f>
        <v/>
      </c>
      <c r="P380" s="66"/>
    </row>
    <row r="381" spans="1:16" s="63" customFormat="1" ht="13.5" x14ac:dyDescent="0.25">
      <c r="B381" s="63" t="s">
        <v>58</v>
      </c>
      <c r="E381" s="64"/>
      <c r="G381" s="65" t="s">
        <v>58</v>
      </c>
      <c r="H381" s="63" t="str">
        <f t="shared" si="10"/>
        <v/>
      </c>
      <c r="I381" s="66"/>
      <c r="J381" s="67"/>
      <c r="K381" s="68"/>
      <c r="L381" s="68"/>
      <c r="M381" s="68"/>
      <c r="N381" s="69" t="str">
        <f>_xlfn.IFNA(VLOOKUP(C381,'[1]SW with Avail'!A:S,18,FALSE),"")</f>
        <v/>
      </c>
      <c r="P381" s="66"/>
    </row>
    <row r="382" spans="1:16" s="63" customFormat="1" ht="13.5" x14ac:dyDescent="0.25">
      <c r="B382" s="63" t="s">
        <v>58</v>
      </c>
      <c r="E382" s="64"/>
      <c r="G382" s="65" t="s">
        <v>58</v>
      </c>
      <c r="H382" s="63" t="str">
        <f t="shared" si="10"/>
        <v/>
      </c>
      <c r="I382" s="66"/>
      <c r="J382" s="67"/>
      <c r="K382" s="68"/>
      <c r="L382" s="68"/>
      <c r="M382" s="68"/>
      <c r="N382" s="69" t="str">
        <f>_xlfn.IFNA(VLOOKUP(C382,'[1]SW with Avail'!A:S,18,FALSE),"")</f>
        <v/>
      </c>
      <c r="P382" s="66"/>
    </row>
    <row r="383" spans="1:16" s="63" customFormat="1" ht="13.5" x14ac:dyDescent="0.25">
      <c r="B383" s="63" t="s">
        <v>58</v>
      </c>
      <c r="E383" s="64"/>
      <c r="G383" s="65" t="s">
        <v>58</v>
      </c>
      <c r="H383" s="63" t="str">
        <f t="shared" si="10"/>
        <v/>
      </c>
      <c r="I383" s="66"/>
      <c r="J383" s="67"/>
      <c r="K383" s="68"/>
      <c r="L383" s="68"/>
      <c r="M383" s="68"/>
      <c r="N383" s="69" t="str">
        <f>_xlfn.IFNA(VLOOKUP(C383,'[1]SW with Avail'!A:S,18,FALSE),"")</f>
        <v/>
      </c>
      <c r="P383" s="66"/>
    </row>
    <row r="384" spans="1:16" s="63" customFormat="1" ht="13.5" x14ac:dyDescent="0.25">
      <c r="B384" s="63" t="s">
        <v>58</v>
      </c>
      <c r="E384" s="64"/>
      <c r="G384" s="65" t="s">
        <v>58</v>
      </c>
      <c r="H384" s="63" t="str">
        <f t="shared" si="10"/>
        <v/>
      </c>
      <c r="I384" s="66"/>
      <c r="J384" s="67"/>
      <c r="K384" s="68"/>
      <c r="L384" s="68"/>
      <c r="M384" s="68"/>
      <c r="N384" s="69" t="str">
        <f>_xlfn.IFNA(VLOOKUP(C384,'[1]SW with Avail'!A:S,18,FALSE),"")</f>
        <v/>
      </c>
      <c r="P384" s="66"/>
    </row>
    <row r="385" spans="2:16" s="63" customFormat="1" ht="13.5" x14ac:dyDescent="0.25">
      <c r="B385" s="63" t="s">
        <v>58</v>
      </c>
      <c r="E385" s="64"/>
      <c r="G385" s="65" t="s">
        <v>58</v>
      </c>
      <c r="H385" s="63" t="str">
        <f t="shared" si="10"/>
        <v/>
      </c>
      <c r="I385" s="66"/>
      <c r="J385" s="67"/>
      <c r="K385" s="68"/>
      <c r="L385" s="68"/>
      <c r="M385" s="68"/>
      <c r="N385" s="69" t="str">
        <f>_xlfn.IFNA(VLOOKUP(C385,'[1]SW with Avail'!A:S,18,FALSE),"")</f>
        <v/>
      </c>
      <c r="P385" s="66"/>
    </row>
    <row r="386" spans="2:16" s="63" customFormat="1" ht="13.5" x14ac:dyDescent="0.25">
      <c r="B386" s="63" t="s">
        <v>58</v>
      </c>
      <c r="E386" s="64"/>
      <c r="G386" s="65" t="s">
        <v>58</v>
      </c>
      <c r="H386" s="63" t="str">
        <f t="shared" si="10"/>
        <v/>
      </c>
      <c r="I386" s="66"/>
      <c r="J386" s="67"/>
      <c r="K386" s="68"/>
      <c r="L386" s="68"/>
      <c r="M386" s="68"/>
      <c r="N386" s="69" t="str">
        <f>_xlfn.IFNA(VLOOKUP(C386,'[1]SW with Avail'!A:S,18,FALSE),"")</f>
        <v/>
      </c>
      <c r="P386" s="66"/>
    </row>
    <row r="387" spans="2:16" s="63" customFormat="1" ht="13.5" x14ac:dyDescent="0.25">
      <c r="B387" s="63" t="s">
        <v>58</v>
      </c>
      <c r="E387" s="64"/>
      <c r="G387" s="65" t="s">
        <v>58</v>
      </c>
      <c r="H387" s="63" t="str">
        <f t="shared" si="10"/>
        <v/>
      </c>
      <c r="I387" s="66"/>
      <c r="J387" s="67"/>
      <c r="K387" s="68"/>
      <c r="L387" s="68"/>
      <c r="M387" s="68"/>
      <c r="N387" s="69" t="str">
        <f>_xlfn.IFNA(VLOOKUP(C387,'[1]SW with Avail'!A:S,18,FALSE),"")</f>
        <v/>
      </c>
      <c r="P387" s="66"/>
    </row>
    <row r="388" spans="2:16" s="63" customFormat="1" ht="13.5" x14ac:dyDescent="0.25">
      <c r="B388" s="63" t="s">
        <v>58</v>
      </c>
      <c r="E388" s="64"/>
      <c r="G388" s="65" t="s">
        <v>58</v>
      </c>
      <c r="H388" s="63" t="str">
        <f t="shared" si="10"/>
        <v/>
      </c>
      <c r="I388" s="66"/>
      <c r="J388" s="67"/>
      <c r="K388" s="68"/>
      <c r="L388" s="68"/>
      <c r="M388" s="68"/>
      <c r="N388" s="69" t="str">
        <f>_xlfn.IFNA(VLOOKUP(C388,'[1]SW with Avail'!A:S,18,FALSE),"")</f>
        <v/>
      </c>
      <c r="P388" s="66"/>
    </row>
    <row r="389" spans="2:16" s="63" customFormat="1" ht="13.5" x14ac:dyDescent="0.25">
      <c r="B389" s="63" t="s">
        <v>58</v>
      </c>
      <c r="E389" s="64"/>
      <c r="G389" s="65" t="s">
        <v>58</v>
      </c>
      <c r="H389" s="63" t="str">
        <f t="shared" si="10"/>
        <v/>
      </c>
      <c r="I389" s="66"/>
      <c r="J389" s="67"/>
      <c r="K389" s="68"/>
      <c r="L389" s="68"/>
      <c r="M389" s="68"/>
      <c r="N389" s="69" t="str">
        <f>_xlfn.IFNA(VLOOKUP(C389,'[1]SW with Avail'!A:S,18,FALSE),"")</f>
        <v/>
      </c>
      <c r="P389" s="66"/>
    </row>
    <row r="390" spans="2:16" s="63" customFormat="1" ht="13.5" x14ac:dyDescent="0.25">
      <c r="B390" s="63" t="s">
        <v>58</v>
      </c>
      <c r="E390" s="64"/>
      <c r="G390" s="65" t="s">
        <v>58</v>
      </c>
      <c r="H390" s="63" t="str">
        <f t="shared" si="10"/>
        <v/>
      </c>
      <c r="I390" s="66"/>
      <c r="J390" s="67"/>
      <c r="K390" s="68"/>
      <c r="L390" s="68"/>
      <c r="M390" s="68"/>
      <c r="N390" s="69" t="str">
        <f>_xlfn.IFNA(VLOOKUP(C390,'[1]SW with Avail'!A:S,18,FALSE),"")</f>
        <v/>
      </c>
      <c r="P390" s="66"/>
    </row>
    <row r="391" spans="2:16" s="63" customFormat="1" ht="13.5" x14ac:dyDescent="0.25">
      <c r="B391" s="63" t="s">
        <v>58</v>
      </c>
      <c r="E391" s="64"/>
      <c r="G391" s="65" t="s">
        <v>58</v>
      </c>
      <c r="H391" s="63" t="str">
        <f t="shared" si="10"/>
        <v/>
      </c>
      <c r="I391" s="66"/>
      <c r="J391" s="67"/>
      <c r="K391" s="68"/>
      <c r="L391" s="68"/>
      <c r="M391" s="68"/>
      <c r="N391" s="69" t="str">
        <f>_xlfn.IFNA(VLOOKUP(C391,'[1]SW with Avail'!A:S,18,FALSE),"")</f>
        <v/>
      </c>
      <c r="P391" s="66"/>
    </row>
    <row r="392" spans="2:16" s="63" customFormat="1" ht="13.5" x14ac:dyDescent="0.25">
      <c r="B392" s="63" t="s">
        <v>58</v>
      </c>
      <c r="E392" s="64"/>
      <c r="G392" s="65" t="s">
        <v>58</v>
      </c>
      <c r="H392" s="63" t="str">
        <f t="shared" si="10"/>
        <v/>
      </c>
      <c r="I392" s="66"/>
      <c r="J392" s="67"/>
      <c r="K392" s="68"/>
      <c r="L392" s="68"/>
      <c r="M392" s="68"/>
      <c r="N392" s="69" t="str">
        <f>_xlfn.IFNA(VLOOKUP(C392,'[1]SW with Avail'!A:S,18,FALSE),"")</f>
        <v/>
      </c>
      <c r="P392" s="66"/>
    </row>
    <row r="393" spans="2:16" s="63" customFormat="1" ht="13.5" x14ac:dyDescent="0.25">
      <c r="B393" s="63" t="s">
        <v>58</v>
      </c>
      <c r="E393" s="64"/>
      <c r="G393" s="65" t="s">
        <v>58</v>
      </c>
      <c r="H393" s="63" t="str">
        <f t="shared" si="10"/>
        <v/>
      </c>
      <c r="I393" s="66"/>
      <c r="J393" s="67"/>
      <c r="K393" s="68"/>
      <c r="L393" s="68"/>
      <c r="M393" s="68"/>
      <c r="N393" s="69" t="str">
        <f>_xlfn.IFNA(VLOOKUP(C393,'[1]SW with Avail'!A:S,18,FALSE),"")</f>
        <v/>
      </c>
      <c r="P393" s="66"/>
    </row>
    <row r="394" spans="2:16" s="63" customFormat="1" ht="13.5" x14ac:dyDescent="0.25">
      <c r="B394" s="63" t="s">
        <v>58</v>
      </c>
      <c r="E394" s="64"/>
      <c r="G394" s="65" t="s">
        <v>58</v>
      </c>
      <c r="H394" s="63" t="str">
        <f t="shared" si="10"/>
        <v/>
      </c>
      <c r="I394" s="66"/>
      <c r="J394" s="67"/>
      <c r="K394" s="68"/>
      <c r="L394" s="68"/>
      <c r="M394" s="68"/>
      <c r="N394" s="69" t="str">
        <f>_xlfn.IFNA(VLOOKUP(C394,'[1]SW with Avail'!A:S,18,FALSE),"")</f>
        <v/>
      </c>
      <c r="P394" s="66"/>
    </row>
    <row r="395" spans="2:16" s="63" customFormat="1" ht="13.5" x14ac:dyDescent="0.25">
      <c r="B395" s="63" t="s">
        <v>58</v>
      </c>
      <c r="E395" s="64"/>
      <c r="G395" s="65" t="s">
        <v>58</v>
      </c>
      <c r="H395" s="63" t="str">
        <f t="shared" si="10"/>
        <v/>
      </c>
      <c r="I395" s="66"/>
      <c r="J395" s="67"/>
      <c r="K395" s="68"/>
      <c r="L395" s="68"/>
      <c r="M395" s="68"/>
      <c r="N395" s="69" t="str">
        <f>_xlfn.IFNA(VLOOKUP(C395,'[1]SW with Avail'!A:S,18,FALSE),"")</f>
        <v/>
      </c>
      <c r="P395" s="66"/>
    </row>
    <row r="396" spans="2:16" s="63" customFormat="1" ht="13.5" x14ac:dyDescent="0.25">
      <c r="B396" s="63" t="s">
        <v>58</v>
      </c>
      <c r="E396" s="64"/>
      <c r="G396" s="65" t="s">
        <v>58</v>
      </c>
      <c r="H396" s="63" t="str">
        <f t="shared" si="10"/>
        <v/>
      </c>
      <c r="I396" s="66"/>
      <c r="J396" s="67"/>
      <c r="K396" s="68"/>
      <c r="L396" s="68"/>
      <c r="M396" s="68"/>
      <c r="N396" s="69" t="str">
        <f>_xlfn.IFNA(VLOOKUP(C396,'[1]SW with Avail'!A:S,18,FALSE),"")</f>
        <v/>
      </c>
      <c r="P396" s="66"/>
    </row>
    <row r="397" spans="2:16" s="63" customFormat="1" ht="13.5" x14ac:dyDescent="0.25">
      <c r="B397" s="63" t="s">
        <v>58</v>
      </c>
      <c r="E397" s="64"/>
      <c r="G397" s="65" t="s">
        <v>58</v>
      </c>
      <c r="H397" s="63" t="str">
        <f t="shared" si="10"/>
        <v/>
      </c>
      <c r="I397" s="66"/>
      <c r="J397" s="67"/>
      <c r="K397" s="68"/>
      <c r="L397" s="68"/>
      <c r="M397" s="68"/>
      <c r="N397" s="69" t="str">
        <f>_xlfn.IFNA(VLOOKUP(C397,'[1]SW with Avail'!A:S,18,FALSE),"")</f>
        <v/>
      </c>
      <c r="P397" s="66"/>
    </row>
    <row r="398" spans="2:16" s="63" customFormat="1" ht="13.5" x14ac:dyDescent="0.25">
      <c r="B398" s="63" t="s">
        <v>58</v>
      </c>
      <c r="E398" s="64"/>
      <c r="G398" s="65" t="s">
        <v>58</v>
      </c>
      <c r="H398" s="63" t="str">
        <f t="shared" si="10"/>
        <v/>
      </c>
      <c r="I398" s="66"/>
      <c r="J398" s="67"/>
      <c r="K398" s="68"/>
      <c r="L398" s="68"/>
      <c r="M398" s="68"/>
      <c r="N398" s="69" t="str">
        <f>_xlfn.IFNA(VLOOKUP(C398,'[1]SW with Avail'!A:S,18,FALSE),"")</f>
        <v/>
      </c>
      <c r="P398" s="66"/>
    </row>
    <row r="399" spans="2:16" s="63" customFormat="1" ht="13.5" x14ac:dyDescent="0.25">
      <c r="B399" s="63" t="s">
        <v>58</v>
      </c>
      <c r="E399" s="64"/>
      <c r="G399" s="65" t="s">
        <v>58</v>
      </c>
      <c r="H399" s="63" t="str">
        <f t="shared" si="10"/>
        <v/>
      </c>
      <c r="I399" s="66"/>
      <c r="J399" s="67"/>
      <c r="K399" s="68"/>
      <c r="L399" s="68"/>
      <c r="M399" s="68"/>
      <c r="N399" s="69" t="str">
        <f>_xlfn.IFNA(VLOOKUP(C399,'[1]SW with Avail'!A:S,18,FALSE),"")</f>
        <v/>
      </c>
      <c r="P399" s="66"/>
    </row>
    <row r="400" spans="2:16" s="63" customFormat="1" ht="13.5" x14ac:dyDescent="0.25">
      <c r="B400" s="63" t="s">
        <v>58</v>
      </c>
      <c r="E400" s="64"/>
      <c r="G400" s="65" t="s">
        <v>58</v>
      </c>
      <c r="H400" s="63" t="str">
        <f t="shared" ref="H400:H463" si="12">IF(ISBLANK(C400),"",IF(ISBLANK(J400),0,J400))</f>
        <v/>
      </c>
      <c r="I400" s="66"/>
      <c r="J400" s="67"/>
      <c r="K400" s="68"/>
      <c r="L400" s="68"/>
      <c r="M400" s="68"/>
      <c r="N400" s="69" t="str">
        <f>_xlfn.IFNA(VLOOKUP(C400,'[1]SW with Avail'!A:S,18,FALSE),"")</f>
        <v/>
      </c>
      <c r="P400" s="66"/>
    </row>
    <row r="401" spans="2:16" s="63" customFormat="1" ht="13.5" x14ac:dyDescent="0.25">
      <c r="B401" s="63" t="s">
        <v>58</v>
      </c>
      <c r="E401" s="64"/>
      <c r="G401" s="65" t="s">
        <v>58</v>
      </c>
      <c r="H401" s="63" t="str">
        <f t="shared" si="12"/>
        <v/>
      </c>
      <c r="I401" s="66"/>
      <c r="J401" s="67"/>
      <c r="K401" s="68"/>
      <c r="L401" s="68"/>
      <c r="M401" s="68"/>
      <c r="N401" s="69" t="str">
        <f>_xlfn.IFNA(VLOOKUP(C401,'[1]SW with Avail'!A:S,18,FALSE),"")</f>
        <v/>
      </c>
      <c r="P401" s="66"/>
    </row>
    <row r="402" spans="2:16" s="63" customFormat="1" ht="13.5" x14ac:dyDescent="0.25">
      <c r="B402" s="63" t="s">
        <v>58</v>
      </c>
      <c r="E402" s="64"/>
      <c r="G402" s="65" t="s">
        <v>58</v>
      </c>
      <c r="H402" s="63" t="str">
        <f t="shared" si="12"/>
        <v/>
      </c>
      <c r="I402" s="66"/>
      <c r="J402" s="67"/>
      <c r="K402" s="68"/>
      <c r="L402" s="68"/>
      <c r="M402" s="68"/>
      <c r="N402" s="69" t="str">
        <f>_xlfn.IFNA(VLOOKUP(C402,'[1]SW with Avail'!A:S,18,FALSE),"")</f>
        <v/>
      </c>
      <c r="P402" s="66"/>
    </row>
    <row r="403" spans="2:16" s="63" customFormat="1" ht="13.5" x14ac:dyDescent="0.25">
      <c r="B403" s="63" t="s">
        <v>58</v>
      </c>
      <c r="E403" s="64"/>
      <c r="G403" s="65" t="s">
        <v>58</v>
      </c>
      <c r="H403" s="63" t="str">
        <f t="shared" si="12"/>
        <v/>
      </c>
      <c r="I403" s="66"/>
      <c r="J403" s="67"/>
      <c r="K403" s="68"/>
      <c r="L403" s="68"/>
      <c r="M403" s="68"/>
      <c r="N403" s="69" t="str">
        <f>_xlfn.IFNA(VLOOKUP(C403,'[1]SW with Avail'!A:S,18,FALSE),"")</f>
        <v/>
      </c>
      <c r="P403" s="66"/>
    </row>
    <row r="404" spans="2:16" s="63" customFormat="1" ht="13.5" x14ac:dyDescent="0.25">
      <c r="B404" s="63" t="s">
        <v>58</v>
      </c>
      <c r="E404" s="64"/>
      <c r="G404" s="65" t="s">
        <v>58</v>
      </c>
      <c r="H404" s="63" t="str">
        <f t="shared" si="12"/>
        <v/>
      </c>
      <c r="I404" s="66"/>
      <c r="J404" s="67"/>
      <c r="K404" s="68"/>
      <c r="L404" s="68"/>
      <c r="M404" s="68"/>
      <c r="N404" s="69" t="str">
        <f>_xlfn.IFNA(VLOOKUP(C404,'[1]SW with Avail'!A:S,18,FALSE),"")</f>
        <v/>
      </c>
      <c r="P404" s="66"/>
    </row>
    <row r="405" spans="2:16" s="63" customFormat="1" ht="13.5" x14ac:dyDescent="0.25">
      <c r="B405" s="63" t="s">
        <v>58</v>
      </c>
      <c r="E405" s="64"/>
      <c r="G405" s="65" t="s">
        <v>58</v>
      </c>
      <c r="H405" s="63" t="str">
        <f t="shared" si="12"/>
        <v/>
      </c>
      <c r="I405" s="66"/>
      <c r="J405" s="67"/>
      <c r="K405" s="68"/>
      <c r="L405" s="68"/>
      <c r="M405" s="68"/>
      <c r="N405" s="69" t="str">
        <f>_xlfn.IFNA(VLOOKUP(C405,'[1]SW with Avail'!A:S,18,FALSE),"")</f>
        <v/>
      </c>
      <c r="P405" s="66"/>
    </row>
    <row r="406" spans="2:16" s="63" customFormat="1" ht="13.5" x14ac:dyDescent="0.25">
      <c r="B406" s="63" t="s">
        <v>58</v>
      </c>
      <c r="E406" s="64"/>
      <c r="G406" s="65" t="s">
        <v>58</v>
      </c>
      <c r="H406" s="63" t="str">
        <f t="shared" si="12"/>
        <v/>
      </c>
      <c r="I406" s="66"/>
      <c r="J406" s="67"/>
      <c r="K406" s="68"/>
      <c r="L406" s="68"/>
      <c r="M406" s="68"/>
      <c r="N406" s="69" t="str">
        <f>_xlfn.IFNA(VLOOKUP(C406,'[1]SW with Avail'!A:S,18,FALSE),"")</f>
        <v/>
      </c>
      <c r="P406" s="66"/>
    </row>
    <row r="407" spans="2:16" s="63" customFormat="1" ht="13.5" x14ac:dyDescent="0.25">
      <c r="B407" s="63" t="s">
        <v>58</v>
      </c>
      <c r="E407" s="64"/>
      <c r="G407" s="65" t="s">
        <v>58</v>
      </c>
      <c r="H407" s="63" t="str">
        <f t="shared" si="12"/>
        <v/>
      </c>
      <c r="I407" s="66"/>
      <c r="J407" s="67"/>
      <c r="K407" s="68"/>
      <c r="L407" s="68"/>
      <c r="M407" s="68"/>
      <c r="N407" s="69" t="str">
        <f>_xlfn.IFNA(VLOOKUP(C407,'[1]SW with Avail'!A:S,18,FALSE),"")</f>
        <v/>
      </c>
      <c r="P407" s="66"/>
    </row>
    <row r="408" spans="2:16" s="63" customFormat="1" ht="13.5" x14ac:dyDescent="0.25">
      <c r="B408" s="63" t="s">
        <v>58</v>
      </c>
      <c r="E408" s="64"/>
      <c r="G408" s="65" t="s">
        <v>58</v>
      </c>
      <c r="H408" s="63" t="str">
        <f t="shared" si="12"/>
        <v/>
      </c>
      <c r="I408" s="66"/>
      <c r="J408" s="67"/>
      <c r="K408" s="68"/>
      <c r="L408" s="68"/>
      <c r="M408" s="68"/>
      <c r="N408" s="69" t="str">
        <f>_xlfn.IFNA(VLOOKUP(C408,'[1]SW with Avail'!A:S,18,FALSE),"")</f>
        <v/>
      </c>
      <c r="P408" s="66"/>
    </row>
    <row r="409" spans="2:16" s="63" customFormat="1" ht="13.5" x14ac:dyDescent="0.25">
      <c r="B409" s="63" t="s">
        <v>58</v>
      </c>
      <c r="E409" s="64"/>
      <c r="G409" s="65" t="s">
        <v>58</v>
      </c>
      <c r="H409" s="63" t="str">
        <f t="shared" si="12"/>
        <v/>
      </c>
      <c r="I409" s="66"/>
      <c r="J409" s="67"/>
      <c r="K409" s="68"/>
      <c r="L409" s="68"/>
      <c r="M409" s="68"/>
      <c r="N409" s="69" t="str">
        <f>_xlfn.IFNA(VLOOKUP(C409,'[1]SW with Avail'!A:S,18,FALSE),"")</f>
        <v/>
      </c>
      <c r="P409" s="66"/>
    </row>
    <row r="410" spans="2:16" s="63" customFormat="1" ht="13.5" x14ac:dyDescent="0.25">
      <c r="B410" s="63" t="s">
        <v>58</v>
      </c>
      <c r="E410" s="64"/>
      <c r="G410" s="65" t="s">
        <v>58</v>
      </c>
      <c r="H410" s="63" t="str">
        <f t="shared" si="12"/>
        <v/>
      </c>
      <c r="I410" s="66"/>
      <c r="J410" s="67"/>
      <c r="K410" s="68"/>
      <c r="L410" s="68"/>
      <c r="M410" s="68"/>
      <c r="N410" s="69" t="str">
        <f>_xlfn.IFNA(VLOOKUP(C410,'[1]SW with Avail'!A:S,18,FALSE),"")</f>
        <v/>
      </c>
      <c r="P410" s="66"/>
    </row>
    <row r="411" spans="2:16" s="63" customFormat="1" ht="13.5" x14ac:dyDescent="0.25">
      <c r="B411" s="63" t="s">
        <v>58</v>
      </c>
      <c r="E411" s="64"/>
      <c r="G411" s="65" t="s">
        <v>58</v>
      </c>
      <c r="H411" s="63" t="str">
        <f t="shared" si="12"/>
        <v/>
      </c>
      <c r="I411" s="66"/>
      <c r="J411" s="67"/>
      <c r="K411" s="68"/>
      <c r="L411" s="68"/>
      <c r="M411" s="68"/>
      <c r="N411" s="69" t="str">
        <f>_xlfn.IFNA(VLOOKUP(C411,'[1]SW with Avail'!A:S,18,FALSE),"")</f>
        <v/>
      </c>
      <c r="P411" s="66"/>
    </row>
    <row r="412" spans="2:16" s="63" customFormat="1" ht="13.5" x14ac:dyDescent="0.25">
      <c r="B412" s="63" t="s">
        <v>58</v>
      </c>
      <c r="E412" s="64"/>
      <c r="G412" s="65" t="s">
        <v>58</v>
      </c>
      <c r="H412" s="63" t="str">
        <f t="shared" si="12"/>
        <v/>
      </c>
      <c r="I412" s="66"/>
      <c r="J412" s="67"/>
      <c r="K412" s="68"/>
      <c r="L412" s="68"/>
      <c r="M412" s="68"/>
      <c r="N412" s="69" t="str">
        <f>_xlfn.IFNA(VLOOKUP(C412,'[1]SW with Avail'!A:S,18,FALSE),"")</f>
        <v/>
      </c>
      <c r="P412" s="66"/>
    </row>
    <row r="413" spans="2:16" s="63" customFormat="1" ht="13.5" x14ac:dyDescent="0.25">
      <c r="B413" s="63" t="s">
        <v>58</v>
      </c>
      <c r="E413" s="64"/>
      <c r="G413" s="65" t="s">
        <v>58</v>
      </c>
      <c r="H413" s="63" t="str">
        <f t="shared" si="12"/>
        <v/>
      </c>
      <c r="I413" s="66"/>
      <c r="J413" s="67"/>
      <c r="K413" s="68"/>
      <c r="L413" s="68"/>
      <c r="M413" s="68"/>
      <c r="N413" s="69" t="str">
        <f>_xlfn.IFNA(VLOOKUP(C413,'[1]SW with Avail'!A:S,18,FALSE),"")</f>
        <v/>
      </c>
      <c r="P413" s="66"/>
    </row>
    <row r="414" spans="2:16" s="63" customFormat="1" ht="13.5" x14ac:dyDescent="0.25">
      <c r="B414" s="63" t="s">
        <v>58</v>
      </c>
      <c r="E414" s="64"/>
      <c r="G414" s="65" t="s">
        <v>58</v>
      </c>
      <c r="H414" s="63" t="str">
        <f t="shared" si="12"/>
        <v/>
      </c>
      <c r="I414" s="66"/>
      <c r="J414" s="67"/>
      <c r="K414" s="68"/>
      <c r="L414" s="68"/>
      <c r="M414" s="68"/>
      <c r="N414" s="69" t="str">
        <f>_xlfn.IFNA(VLOOKUP(C414,'[1]SW with Avail'!A:S,18,FALSE),"")</f>
        <v/>
      </c>
      <c r="P414" s="66"/>
    </row>
    <row r="415" spans="2:16" s="63" customFormat="1" ht="13.5" x14ac:dyDescent="0.25">
      <c r="B415" s="63" t="s">
        <v>58</v>
      </c>
      <c r="E415" s="64"/>
      <c r="G415" s="65" t="s">
        <v>58</v>
      </c>
      <c r="H415" s="63" t="str">
        <f t="shared" si="12"/>
        <v/>
      </c>
      <c r="I415" s="66"/>
      <c r="J415" s="67"/>
      <c r="K415" s="68"/>
      <c r="L415" s="68"/>
      <c r="M415" s="68"/>
      <c r="N415" s="69" t="str">
        <f>_xlfn.IFNA(VLOOKUP(C415,'[1]SW with Avail'!A:S,18,FALSE),"")</f>
        <v/>
      </c>
      <c r="P415" s="66"/>
    </row>
    <row r="416" spans="2:16" s="63" customFormat="1" ht="13.5" x14ac:dyDescent="0.25">
      <c r="B416" s="63" t="s">
        <v>58</v>
      </c>
      <c r="E416" s="64"/>
      <c r="G416" s="65" t="s">
        <v>58</v>
      </c>
      <c r="H416" s="63" t="str">
        <f t="shared" si="12"/>
        <v/>
      </c>
      <c r="I416" s="66"/>
      <c r="J416" s="67"/>
      <c r="K416" s="68"/>
      <c r="L416" s="68"/>
      <c r="M416" s="68"/>
      <c r="N416" s="69" t="str">
        <f>_xlfn.IFNA(VLOOKUP(C416,'[1]SW with Avail'!A:S,18,FALSE),"")</f>
        <v/>
      </c>
      <c r="P416" s="66"/>
    </row>
    <row r="417" spans="2:16" s="63" customFormat="1" ht="13.5" x14ac:dyDescent="0.25">
      <c r="B417" s="63" t="s">
        <v>58</v>
      </c>
      <c r="E417" s="64"/>
      <c r="G417" s="65" t="s">
        <v>58</v>
      </c>
      <c r="H417" s="63" t="str">
        <f t="shared" si="12"/>
        <v/>
      </c>
      <c r="I417" s="66"/>
      <c r="J417" s="67"/>
      <c r="K417" s="68"/>
      <c r="L417" s="68"/>
      <c r="M417" s="68"/>
      <c r="N417" s="69" t="str">
        <f>_xlfn.IFNA(VLOOKUP(C417,'[1]SW with Avail'!A:S,18,FALSE),"")</f>
        <v/>
      </c>
      <c r="P417" s="66"/>
    </row>
    <row r="418" spans="2:16" s="63" customFormat="1" ht="13.5" x14ac:dyDescent="0.25">
      <c r="B418" s="63" t="s">
        <v>58</v>
      </c>
      <c r="E418" s="64"/>
      <c r="G418" s="65" t="s">
        <v>58</v>
      </c>
      <c r="H418" s="63" t="str">
        <f t="shared" si="12"/>
        <v/>
      </c>
      <c r="I418" s="66"/>
      <c r="J418" s="67"/>
      <c r="K418" s="68"/>
      <c r="L418" s="68"/>
      <c r="M418" s="68"/>
      <c r="N418" s="69" t="str">
        <f>_xlfn.IFNA(VLOOKUP(C418,'[1]SW with Avail'!A:S,18,FALSE),"")</f>
        <v/>
      </c>
      <c r="P418" s="66"/>
    </row>
    <row r="419" spans="2:16" s="63" customFormat="1" ht="13.5" x14ac:dyDescent="0.25">
      <c r="B419" s="63" t="s">
        <v>58</v>
      </c>
      <c r="E419" s="64"/>
      <c r="G419" s="65" t="s">
        <v>58</v>
      </c>
      <c r="H419" s="63" t="str">
        <f t="shared" si="12"/>
        <v/>
      </c>
      <c r="I419" s="66"/>
      <c r="J419" s="67"/>
      <c r="K419" s="68"/>
      <c r="L419" s="68"/>
      <c r="M419" s="68"/>
      <c r="N419" s="69" t="str">
        <f>_xlfn.IFNA(VLOOKUP(C419,'[1]SW with Avail'!A:S,18,FALSE),"")</f>
        <v/>
      </c>
      <c r="P419" s="66"/>
    </row>
    <row r="420" spans="2:16" s="63" customFormat="1" ht="13.5" x14ac:dyDescent="0.25">
      <c r="B420" s="63" t="s">
        <v>58</v>
      </c>
      <c r="E420" s="64"/>
      <c r="G420" s="65" t="s">
        <v>58</v>
      </c>
      <c r="H420" s="63" t="str">
        <f t="shared" si="12"/>
        <v/>
      </c>
      <c r="I420" s="66"/>
      <c r="J420" s="67"/>
      <c r="K420" s="68"/>
      <c r="L420" s="68"/>
      <c r="M420" s="68"/>
      <c r="N420" s="69" t="str">
        <f>_xlfn.IFNA(VLOOKUP(C420,'[1]SW with Avail'!A:S,18,FALSE),"")</f>
        <v/>
      </c>
      <c r="P420" s="66"/>
    </row>
    <row r="421" spans="2:16" s="63" customFormat="1" ht="13.5" x14ac:dyDescent="0.25">
      <c r="B421" s="63" t="s">
        <v>58</v>
      </c>
      <c r="E421" s="64"/>
      <c r="G421" s="65" t="s">
        <v>58</v>
      </c>
      <c r="H421" s="63" t="str">
        <f t="shared" si="12"/>
        <v/>
      </c>
      <c r="I421" s="66"/>
      <c r="J421" s="67"/>
      <c r="K421" s="68"/>
      <c r="L421" s="68"/>
      <c r="M421" s="68"/>
      <c r="N421" s="69" t="str">
        <f>_xlfn.IFNA(VLOOKUP(C421,'[1]SW with Avail'!A:S,18,FALSE),"")</f>
        <v/>
      </c>
      <c r="P421" s="66"/>
    </row>
    <row r="422" spans="2:16" s="63" customFormat="1" ht="13.5" x14ac:dyDescent="0.25">
      <c r="B422" s="63" t="s">
        <v>58</v>
      </c>
      <c r="E422" s="64"/>
      <c r="G422" s="65" t="s">
        <v>58</v>
      </c>
      <c r="H422" s="63" t="str">
        <f t="shared" si="12"/>
        <v/>
      </c>
      <c r="I422" s="66"/>
      <c r="J422" s="67"/>
      <c r="K422" s="68"/>
      <c r="L422" s="68"/>
      <c r="M422" s="68"/>
      <c r="N422" s="69" t="str">
        <f>_xlfn.IFNA(VLOOKUP(C422,'[1]SW with Avail'!A:S,18,FALSE),"")</f>
        <v/>
      </c>
      <c r="P422" s="66"/>
    </row>
    <row r="423" spans="2:16" s="63" customFormat="1" ht="13.5" x14ac:dyDescent="0.25">
      <c r="B423" s="63" t="s">
        <v>58</v>
      </c>
      <c r="E423" s="64"/>
      <c r="G423" s="65" t="s">
        <v>58</v>
      </c>
      <c r="H423" s="63" t="str">
        <f t="shared" si="12"/>
        <v/>
      </c>
      <c r="I423" s="66"/>
      <c r="J423" s="67"/>
      <c r="K423" s="68"/>
      <c r="L423" s="68"/>
      <c r="M423" s="68"/>
      <c r="N423" s="69" t="str">
        <f>_xlfn.IFNA(VLOOKUP(C423,'[1]SW with Avail'!A:S,18,FALSE),"")</f>
        <v/>
      </c>
      <c r="P423" s="66"/>
    </row>
    <row r="424" spans="2:16" s="63" customFormat="1" ht="13.5" x14ac:dyDescent="0.25">
      <c r="B424" s="63" t="s">
        <v>58</v>
      </c>
      <c r="E424" s="64"/>
      <c r="G424" s="65" t="s">
        <v>58</v>
      </c>
      <c r="H424" s="63" t="str">
        <f t="shared" si="12"/>
        <v/>
      </c>
      <c r="I424" s="66"/>
      <c r="J424" s="67"/>
      <c r="K424" s="68"/>
      <c r="L424" s="68"/>
      <c r="M424" s="68"/>
      <c r="N424" s="69" t="str">
        <f>_xlfn.IFNA(VLOOKUP(C424,'[1]SW with Avail'!A:S,18,FALSE),"")</f>
        <v/>
      </c>
      <c r="P424" s="66"/>
    </row>
    <row r="425" spans="2:16" s="63" customFormat="1" ht="13.5" x14ac:dyDescent="0.25">
      <c r="B425" s="63" t="s">
        <v>58</v>
      </c>
      <c r="E425" s="64"/>
      <c r="G425" s="65" t="s">
        <v>58</v>
      </c>
      <c r="H425" s="63" t="str">
        <f t="shared" si="12"/>
        <v/>
      </c>
      <c r="I425" s="66"/>
      <c r="J425" s="67"/>
      <c r="K425" s="68"/>
      <c r="L425" s="68"/>
      <c r="M425" s="68"/>
      <c r="N425" s="69" t="str">
        <f>_xlfn.IFNA(VLOOKUP(C425,'[1]SW with Avail'!A:S,18,FALSE),"")</f>
        <v/>
      </c>
      <c r="P425" s="66"/>
    </row>
    <row r="426" spans="2:16" s="63" customFormat="1" ht="13.5" x14ac:dyDescent="0.25">
      <c r="B426" s="63" t="s">
        <v>58</v>
      </c>
      <c r="E426" s="64"/>
      <c r="G426" s="65" t="s">
        <v>58</v>
      </c>
      <c r="H426" s="63" t="str">
        <f t="shared" si="12"/>
        <v/>
      </c>
      <c r="I426" s="66"/>
      <c r="J426" s="67"/>
      <c r="K426" s="68"/>
      <c r="L426" s="68"/>
      <c r="M426" s="68"/>
      <c r="N426" s="69" t="str">
        <f>_xlfn.IFNA(VLOOKUP(C426,'[1]SW with Avail'!A:S,18,FALSE),"")</f>
        <v/>
      </c>
      <c r="P426" s="66"/>
    </row>
    <row r="427" spans="2:16" s="63" customFormat="1" ht="13.5" x14ac:dyDescent="0.25">
      <c r="B427" s="63" t="s">
        <v>58</v>
      </c>
      <c r="E427" s="64"/>
      <c r="G427" s="65" t="s">
        <v>58</v>
      </c>
      <c r="H427" s="63" t="str">
        <f t="shared" si="12"/>
        <v/>
      </c>
      <c r="I427" s="66"/>
      <c r="J427" s="67"/>
      <c r="K427" s="68"/>
      <c r="L427" s="68"/>
      <c r="M427" s="68"/>
      <c r="N427" s="69" t="str">
        <f>_xlfn.IFNA(VLOOKUP(C427,'[1]SW with Avail'!A:S,18,FALSE),"")</f>
        <v/>
      </c>
      <c r="P427" s="66"/>
    </row>
    <row r="428" spans="2:16" s="63" customFormat="1" ht="13.5" x14ac:dyDescent="0.25">
      <c r="B428" s="63" t="s">
        <v>58</v>
      </c>
      <c r="E428" s="64"/>
      <c r="G428" s="65" t="s">
        <v>58</v>
      </c>
      <c r="H428" s="63" t="str">
        <f t="shared" si="12"/>
        <v/>
      </c>
      <c r="I428" s="66"/>
      <c r="J428" s="67"/>
      <c r="K428" s="68"/>
      <c r="L428" s="68"/>
      <c r="M428" s="68"/>
      <c r="N428" s="69" t="str">
        <f>_xlfn.IFNA(VLOOKUP(C428,'[1]SW with Avail'!A:S,18,FALSE),"")</f>
        <v/>
      </c>
      <c r="P428" s="66"/>
    </row>
    <row r="429" spans="2:16" s="63" customFormat="1" ht="13.5" x14ac:dyDescent="0.25">
      <c r="B429" s="63" t="s">
        <v>58</v>
      </c>
      <c r="E429" s="64"/>
      <c r="G429" s="65" t="s">
        <v>58</v>
      </c>
      <c r="H429" s="63" t="str">
        <f t="shared" si="12"/>
        <v/>
      </c>
      <c r="I429" s="66"/>
      <c r="J429" s="67"/>
      <c r="K429" s="68"/>
      <c r="L429" s="68"/>
      <c r="M429" s="68"/>
      <c r="N429" s="69" t="str">
        <f>_xlfn.IFNA(VLOOKUP(C429,'[1]SW with Avail'!A:S,18,FALSE),"")</f>
        <v/>
      </c>
      <c r="P429" s="66"/>
    </row>
    <row r="430" spans="2:16" s="63" customFormat="1" ht="13.5" x14ac:dyDescent="0.25">
      <c r="B430" s="63" t="s">
        <v>58</v>
      </c>
      <c r="E430" s="64"/>
      <c r="G430" s="65" t="s">
        <v>58</v>
      </c>
      <c r="H430" s="63" t="str">
        <f t="shared" si="12"/>
        <v/>
      </c>
      <c r="I430" s="66"/>
      <c r="J430" s="67"/>
      <c r="K430" s="68"/>
      <c r="L430" s="68"/>
      <c r="M430" s="68"/>
      <c r="N430" s="69" t="str">
        <f>_xlfn.IFNA(VLOOKUP(C430,'[1]SW with Avail'!A:S,18,FALSE),"")</f>
        <v/>
      </c>
      <c r="P430" s="66"/>
    </row>
    <row r="431" spans="2:16" s="63" customFormat="1" ht="13.5" x14ac:dyDescent="0.25">
      <c r="B431" s="63" t="s">
        <v>58</v>
      </c>
      <c r="E431" s="64"/>
      <c r="G431" s="65" t="s">
        <v>58</v>
      </c>
      <c r="H431" s="63" t="str">
        <f t="shared" si="12"/>
        <v/>
      </c>
      <c r="I431" s="66"/>
      <c r="J431" s="67"/>
      <c r="K431" s="68"/>
      <c r="L431" s="68"/>
      <c r="M431" s="68"/>
      <c r="N431" s="69" t="str">
        <f>_xlfn.IFNA(VLOOKUP(C431,'[1]SW with Avail'!A:S,18,FALSE),"")</f>
        <v/>
      </c>
      <c r="P431" s="66"/>
    </row>
    <row r="432" spans="2:16" s="63" customFormat="1" ht="13.5" x14ac:dyDescent="0.25">
      <c r="B432" s="63" t="s">
        <v>58</v>
      </c>
      <c r="E432" s="64"/>
      <c r="G432" s="65" t="s">
        <v>58</v>
      </c>
      <c r="H432" s="63" t="str">
        <f t="shared" si="12"/>
        <v/>
      </c>
      <c r="I432" s="66"/>
      <c r="J432" s="67"/>
      <c r="K432" s="68"/>
      <c r="L432" s="68"/>
      <c r="M432" s="68"/>
      <c r="N432" s="69" t="str">
        <f>_xlfn.IFNA(VLOOKUP(C432,'[1]SW with Avail'!A:S,18,FALSE),"")</f>
        <v/>
      </c>
      <c r="P432" s="66"/>
    </row>
    <row r="433" spans="2:16" s="63" customFormat="1" ht="13.5" x14ac:dyDescent="0.25">
      <c r="B433" s="63" t="s">
        <v>58</v>
      </c>
      <c r="E433" s="64"/>
      <c r="G433" s="65" t="s">
        <v>58</v>
      </c>
      <c r="H433" s="63" t="str">
        <f t="shared" si="12"/>
        <v/>
      </c>
      <c r="I433" s="66"/>
      <c r="J433" s="67"/>
      <c r="K433" s="68"/>
      <c r="L433" s="68"/>
      <c r="M433" s="68"/>
      <c r="N433" s="69" t="str">
        <f>_xlfn.IFNA(VLOOKUP(C433,'[1]SW with Avail'!A:S,18,FALSE),"")</f>
        <v/>
      </c>
      <c r="P433" s="66"/>
    </row>
    <row r="434" spans="2:16" s="63" customFormat="1" ht="13.5" x14ac:dyDescent="0.25">
      <c r="B434" s="63" t="s">
        <v>58</v>
      </c>
      <c r="E434" s="64"/>
      <c r="G434" s="65" t="s">
        <v>58</v>
      </c>
      <c r="H434" s="63" t="str">
        <f t="shared" si="12"/>
        <v/>
      </c>
      <c r="I434" s="66"/>
      <c r="J434" s="67"/>
      <c r="K434" s="68"/>
      <c r="L434" s="68"/>
      <c r="M434" s="68"/>
      <c r="N434" s="69" t="str">
        <f>_xlfn.IFNA(VLOOKUP(C434,'[1]SW with Avail'!A:S,18,FALSE),"")</f>
        <v/>
      </c>
      <c r="P434" s="66"/>
    </row>
    <row r="435" spans="2:16" s="63" customFormat="1" ht="13.5" x14ac:dyDescent="0.25">
      <c r="B435" s="63" t="s">
        <v>58</v>
      </c>
      <c r="E435" s="64"/>
      <c r="G435" s="65" t="s">
        <v>58</v>
      </c>
      <c r="H435" s="63" t="str">
        <f t="shared" si="12"/>
        <v/>
      </c>
      <c r="I435" s="66"/>
      <c r="J435" s="67"/>
      <c r="K435" s="68"/>
      <c r="L435" s="68"/>
      <c r="M435" s="68"/>
      <c r="N435" s="69" t="str">
        <f>_xlfn.IFNA(VLOOKUP(C435,'[1]SW with Avail'!A:S,18,FALSE),"")</f>
        <v/>
      </c>
      <c r="P435" s="66"/>
    </row>
    <row r="436" spans="2:16" s="63" customFormat="1" ht="13.5" x14ac:dyDescent="0.25">
      <c r="B436" s="63" t="s">
        <v>58</v>
      </c>
      <c r="E436" s="64"/>
      <c r="G436" s="65" t="s">
        <v>58</v>
      </c>
      <c r="H436" s="63" t="str">
        <f t="shared" si="12"/>
        <v/>
      </c>
      <c r="I436" s="66"/>
      <c r="J436" s="67"/>
      <c r="K436" s="68"/>
      <c r="L436" s="68"/>
      <c r="M436" s="68"/>
      <c r="N436" s="69" t="str">
        <f>_xlfn.IFNA(VLOOKUP(C436,'[1]SW with Avail'!A:S,18,FALSE),"")</f>
        <v/>
      </c>
      <c r="P436" s="66"/>
    </row>
    <row r="437" spans="2:16" s="63" customFormat="1" ht="13.5" x14ac:dyDescent="0.25">
      <c r="B437" s="63" t="s">
        <v>58</v>
      </c>
      <c r="E437" s="64"/>
      <c r="G437" s="65" t="s">
        <v>58</v>
      </c>
      <c r="H437" s="63" t="str">
        <f t="shared" si="12"/>
        <v/>
      </c>
      <c r="I437" s="66"/>
      <c r="J437" s="67"/>
      <c r="K437" s="68"/>
      <c r="L437" s="68"/>
      <c r="M437" s="68"/>
      <c r="N437" s="69" t="str">
        <f>_xlfn.IFNA(VLOOKUP(C437,'[1]SW with Avail'!A:S,18,FALSE),"")</f>
        <v/>
      </c>
      <c r="P437" s="66"/>
    </row>
    <row r="438" spans="2:16" s="63" customFormat="1" ht="13.5" x14ac:dyDescent="0.25">
      <c r="B438" s="63" t="s">
        <v>58</v>
      </c>
      <c r="E438" s="64"/>
      <c r="G438" s="65" t="s">
        <v>58</v>
      </c>
      <c r="H438" s="63" t="str">
        <f t="shared" si="12"/>
        <v/>
      </c>
      <c r="I438" s="66"/>
      <c r="J438" s="67"/>
      <c r="K438" s="68"/>
      <c r="L438" s="68"/>
      <c r="M438" s="68"/>
      <c r="N438" s="69" t="str">
        <f>_xlfn.IFNA(VLOOKUP(C438,'[1]SW with Avail'!A:S,18,FALSE),"")</f>
        <v/>
      </c>
      <c r="P438" s="66"/>
    </row>
    <row r="439" spans="2:16" s="63" customFormat="1" ht="13.5" x14ac:dyDescent="0.25">
      <c r="B439" s="63" t="s">
        <v>58</v>
      </c>
      <c r="E439" s="64"/>
      <c r="G439" s="65" t="s">
        <v>58</v>
      </c>
      <c r="H439" s="63" t="str">
        <f t="shared" si="12"/>
        <v/>
      </c>
      <c r="I439" s="66"/>
      <c r="J439" s="67"/>
      <c r="K439" s="68"/>
      <c r="L439" s="68"/>
      <c r="M439" s="68"/>
      <c r="N439" s="69" t="str">
        <f>_xlfn.IFNA(VLOOKUP(C439,'[1]SW with Avail'!A:S,18,FALSE),"")</f>
        <v/>
      </c>
      <c r="P439" s="66"/>
    </row>
    <row r="440" spans="2:16" s="63" customFormat="1" ht="13.5" x14ac:dyDescent="0.25">
      <c r="B440" s="63" t="s">
        <v>58</v>
      </c>
      <c r="E440" s="64"/>
      <c r="G440" s="65" t="s">
        <v>58</v>
      </c>
      <c r="H440" s="63" t="str">
        <f t="shared" si="12"/>
        <v/>
      </c>
      <c r="I440" s="66"/>
      <c r="J440" s="67"/>
      <c r="K440" s="68"/>
      <c r="L440" s="68"/>
      <c r="M440" s="68"/>
      <c r="N440" s="69" t="str">
        <f>_xlfn.IFNA(VLOOKUP(C440,'[1]SW with Avail'!A:S,18,FALSE),"")</f>
        <v/>
      </c>
      <c r="P440" s="66"/>
    </row>
    <row r="441" spans="2:16" s="63" customFormat="1" ht="13.5" x14ac:dyDescent="0.25">
      <c r="B441" s="63" t="s">
        <v>58</v>
      </c>
      <c r="E441" s="64"/>
      <c r="G441" s="65" t="s">
        <v>58</v>
      </c>
      <c r="H441" s="63" t="str">
        <f t="shared" si="12"/>
        <v/>
      </c>
      <c r="I441" s="66"/>
      <c r="J441" s="67"/>
      <c r="K441" s="68"/>
      <c r="L441" s="68"/>
      <c r="M441" s="68"/>
      <c r="N441" s="69" t="str">
        <f>_xlfn.IFNA(VLOOKUP(C441,'[1]SW with Avail'!A:S,18,FALSE),"")</f>
        <v/>
      </c>
      <c r="P441" s="66"/>
    </row>
    <row r="442" spans="2:16" s="63" customFormat="1" ht="13.5" x14ac:dyDescent="0.25">
      <c r="B442" s="63" t="s">
        <v>58</v>
      </c>
      <c r="E442" s="64"/>
      <c r="G442" s="65" t="s">
        <v>58</v>
      </c>
      <c r="H442" s="63" t="str">
        <f t="shared" si="12"/>
        <v/>
      </c>
      <c r="I442" s="66"/>
      <c r="J442" s="67"/>
      <c r="K442" s="68"/>
      <c r="L442" s="68"/>
      <c r="M442" s="68"/>
      <c r="N442" s="69" t="str">
        <f>_xlfn.IFNA(VLOOKUP(C442,'[1]SW with Avail'!A:S,18,FALSE),"")</f>
        <v/>
      </c>
      <c r="P442" s="66"/>
    </row>
    <row r="443" spans="2:16" s="63" customFormat="1" ht="13.5" x14ac:dyDescent="0.25">
      <c r="B443" s="63" t="s">
        <v>58</v>
      </c>
      <c r="E443" s="64"/>
      <c r="G443" s="65" t="s">
        <v>58</v>
      </c>
      <c r="H443" s="63" t="str">
        <f t="shared" si="12"/>
        <v/>
      </c>
      <c r="I443" s="66"/>
      <c r="J443" s="67"/>
      <c r="K443" s="68"/>
      <c r="L443" s="68"/>
      <c r="M443" s="68"/>
      <c r="N443" s="69" t="str">
        <f>_xlfn.IFNA(VLOOKUP(C443,'[1]SW with Avail'!A:S,18,FALSE),"")</f>
        <v/>
      </c>
      <c r="P443" s="66"/>
    </row>
    <row r="444" spans="2:16" s="63" customFormat="1" ht="13.5" x14ac:dyDescent="0.25">
      <c r="B444" s="63" t="s">
        <v>58</v>
      </c>
      <c r="E444" s="64"/>
      <c r="G444" s="65" t="s">
        <v>58</v>
      </c>
      <c r="H444" s="63" t="str">
        <f t="shared" si="12"/>
        <v/>
      </c>
      <c r="I444" s="66"/>
      <c r="J444" s="67"/>
      <c r="K444" s="68"/>
      <c r="L444" s="68"/>
      <c r="M444" s="68"/>
      <c r="N444" s="69" t="str">
        <f>_xlfn.IFNA(VLOOKUP(C444,'[1]SW with Avail'!A:S,18,FALSE),"")</f>
        <v/>
      </c>
      <c r="P444" s="66"/>
    </row>
    <row r="445" spans="2:16" s="63" customFormat="1" ht="13.5" x14ac:dyDescent="0.25">
      <c r="B445" s="63" t="s">
        <v>58</v>
      </c>
      <c r="E445" s="64"/>
      <c r="G445" s="65" t="s">
        <v>58</v>
      </c>
      <c r="H445" s="63" t="str">
        <f t="shared" si="12"/>
        <v/>
      </c>
      <c r="I445" s="66"/>
      <c r="J445" s="67"/>
      <c r="K445" s="68"/>
      <c r="L445" s="68"/>
      <c r="M445" s="68"/>
      <c r="N445" s="69" t="str">
        <f>_xlfn.IFNA(VLOOKUP(C445,'[1]SW with Avail'!A:S,18,FALSE),"")</f>
        <v/>
      </c>
      <c r="P445" s="66"/>
    </row>
    <row r="446" spans="2:16" s="63" customFormat="1" ht="13.5" x14ac:dyDescent="0.25">
      <c r="B446" s="63" t="s">
        <v>58</v>
      </c>
      <c r="E446" s="64"/>
      <c r="G446" s="65" t="s">
        <v>58</v>
      </c>
      <c r="H446" s="63" t="str">
        <f t="shared" si="12"/>
        <v/>
      </c>
      <c r="I446" s="66"/>
      <c r="J446" s="67"/>
      <c r="K446" s="68"/>
      <c r="L446" s="68"/>
      <c r="M446" s="68"/>
      <c r="N446" s="69" t="str">
        <f>_xlfn.IFNA(VLOOKUP(C446,'[1]SW with Avail'!A:S,18,FALSE),"")</f>
        <v/>
      </c>
      <c r="P446" s="66"/>
    </row>
    <row r="447" spans="2:16" s="63" customFormat="1" ht="13.5" x14ac:dyDescent="0.25">
      <c r="B447" s="63" t="s">
        <v>58</v>
      </c>
      <c r="E447" s="64"/>
      <c r="G447" s="65" t="s">
        <v>58</v>
      </c>
      <c r="H447" s="63" t="str">
        <f t="shared" si="12"/>
        <v/>
      </c>
      <c r="I447" s="66"/>
      <c r="J447" s="67"/>
      <c r="K447" s="68"/>
      <c r="L447" s="68"/>
      <c r="M447" s="68"/>
      <c r="N447" s="69" t="str">
        <f>_xlfn.IFNA(VLOOKUP(C447,'[1]SW with Avail'!A:S,18,FALSE),"")</f>
        <v/>
      </c>
      <c r="P447" s="66"/>
    </row>
    <row r="448" spans="2:16" s="63" customFormat="1" ht="13.5" x14ac:dyDescent="0.25">
      <c r="B448" s="63" t="s">
        <v>58</v>
      </c>
      <c r="E448" s="64"/>
      <c r="G448" s="65" t="s">
        <v>58</v>
      </c>
      <c r="H448" s="63" t="str">
        <f t="shared" si="12"/>
        <v/>
      </c>
      <c r="I448" s="66"/>
      <c r="J448" s="67"/>
      <c r="K448" s="68"/>
      <c r="L448" s="68"/>
      <c r="M448" s="68"/>
      <c r="N448" s="69" t="str">
        <f>_xlfn.IFNA(VLOOKUP(C448,'[1]SW with Avail'!A:S,18,FALSE),"")</f>
        <v/>
      </c>
      <c r="P448" s="66"/>
    </row>
    <row r="449" spans="2:16" s="63" customFormat="1" ht="13.5" x14ac:dyDescent="0.25">
      <c r="B449" s="63" t="s">
        <v>58</v>
      </c>
      <c r="E449" s="64"/>
      <c r="G449" s="65" t="s">
        <v>58</v>
      </c>
      <c r="H449" s="63" t="str">
        <f t="shared" si="12"/>
        <v/>
      </c>
      <c r="I449" s="66"/>
      <c r="J449" s="67"/>
      <c r="K449" s="68"/>
      <c r="L449" s="68"/>
      <c r="M449" s="68"/>
      <c r="N449" s="69" t="str">
        <f>_xlfn.IFNA(VLOOKUP(C449,'[1]SW with Avail'!A:S,18,FALSE),"")</f>
        <v/>
      </c>
      <c r="P449" s="66"/>
    </row>
    <row r="450" spans="2:16" s="63" customFormat="1" ht="13.5" x14ac:dyDescent="0.25">
      <c r="B450" s="63" t="s">
        <v>58</v>
      </c>
      <c r="E450" s="64"/>
      <c r="G450" s="65" t="s">
        <v>58</v>
      </c>
      <c r="H450" s="63" t="str">
        <f t="shared" si="12"/>
        <v/>
      </c>
      <c r="I450" s="66"/>
      <c r="J450" s="67"/>
      <c r="K450" s="68"/>
      <c r="L450" s="68"/>
      <c r="M450" s="68"/>
      <c r="N450" s="69" t="str">
        <f>_xlfn.IFNA(VLOOKUP(C450,'[1]SW with Avail'!A:S,18,FALSE),"")</f>
        <v/>
      </c>
      <c r="P450" s="66"/>
    </row>
    <row r="451" spans="2:16" s="63" customFormat="1" ht="13.5" x14ac:dyDescent="0.25">
      <c r="B451" s="63" t="s">
        <v>58</v>
      </c>
      <c r="E451" s="64"/>
      <c r="G451" s="65" t="s">
        <v>58</v>
      </c>
      <c r="H451" s="63" t="str">
        <f t="shared" si="12"/>
        <v/>
      </c>
      <c r="I451" s="66"/>
      <c r="J451" s="67"/>
      <c r="K451" s="68"/>
      <c r="L451" s="68"/>
      <c r="M451" s="68"/>
      <c r="N451" s="69" t="str">
        <f>_xlfn.IFNA(VLOOKUP(C451,'[1]SW with Avail'!A:S,18,FALSE),"")</f>
        <v/>
      </c>
      <c r="P451" s="66"/>
    </row>
    <row r="452" spans="2:16" s="63" customFormat="1" ht="13.5" x14ac:dyDescent="0.25">
      <c r="B452" s="63" t="s">
        <v>58</v>
      </c>
      <c r="E452" s="64"/>
      <c r="G452" s="65" t="s">
        <v>58</v>
      </c>
      <c r="H452" s="63" t="str">
        <f t="shared" si="12"/>
        <v/>
      </c>
      <c r="I452" s="66"/>
      <c r="J452" s="67"/>
      <c r="K452" s="68"/>
      <c r="L452" s="68"/>
      <c r="M452" s="68"/>
      <c r="N452" s="69" t="str">
        <f>_xlfn.IFNA(VLOOKUP(C452,'[1]SW with Avail'!A:S,18,FALSE),"")</f>
        <v/>
      </c>
      <c r="P452" s="66"/>
    </row>
    <row r="453" spans="2:16" s="63" customFormat="1" ht="13.5" x14ac:dyDescent="0.25">
      <c r="B453" s="63" t="s">
        <v>58</v>
      </c>
      <c r="E453" s="64"/>
      <c r="G453" s="65" t="s">
        <v>58</v>
      </c>
      <c r="H453" s="63" t="str">
        <f t="shared" si="12"/>
        <v/>
      </c>
      <c r="I453" s="66"/>
      <c r="J453" s="67"/>
      <c r="K453" s="68"/>
      <c r="L453" s="68"/>
      <c r="M453" s="68"/>
      <c r="N453" s="69" t="str">
        <f>_xlfn.IFNA(VLOOKUP(C453,'[1]SW with Avail'!A:S,18,FALSE),"")</f>
        <v/>
      </c>
      <c r="P453" s="66"/>
    </row>
    <row r="454" spans="2:16" s="63" customFormat="1" ht="13.5" x14ac:dyDescent="0.25">
      <c r="B454" s="63" t="s">
        <v>58</v>
      </c>
      <c r="E454" s="64"/>
      <c r="G454" s="65" t="s">
        <v>58</v>
      </c>
      <c r="H454" s="63" t="str">
        <f t="shared" si="12"/>
        <v/>
      </c>
      <c r="I454" s="66"/>
      <c r="J454" s="67"/>
      <c r="K454" s="68"/>
      <c r="L454" s="68"/>
      <c r="M454" s="68"/>
      <c r="N454" s="69" t="str">
        <f>_xlfn.IFNA(VLOOKUP(C454,'[1]SW with Avail'!A:S,18,FALSE),"")</f>
        <v/>
      </c>
      <c r="P454" s="66"/>
    </row>
    <row r="455" spans="2:16" s="63" customFormat="1" ht="13.5" x14ac:dyDescent="0.25">
      <c r="B455" s="63" t="s">
        <v>58</v>
      </c>
      <c r="E455" s="64"/>
      <c r="G455" s="65" t="s">
        <v>58</v>
      </c>
      <c r="H455" s="63" t="str">
        <f t="shared" si="12"/>
        <v/>
      </c>
      <c r="I455" s="66"/>
      <c r="J455" s="67"/>
      <c r="K455" s="68"/>
      <c r="L455" s="68"/>
      <c r="M455" s="68"/>
      <c r="N455" s="69" t="str">
        <f>_xlfn.IFNA(VLOOKUP(C455,'[1]SW with Avail'!A:S,18,FALSE),"")</f>
        <v/>
      </c>
      <c r="P455" s="66"/>
    </row>
    <row r="456" spans="2:16" s="63" customFormat="1" ht="13.5" x14ac:dyDescent="0.25">
      <c r="B456" s="63" t="s">
        <v>58</v>
      </c>
      <c r="E456" s="64"/>
      <c r="G456" s="65" t="s">
        <v>58</v>
      </c>
      <c r="H456" s="63" t="str">
        <f t="shared" si="12"/>
        <v/>
      </c>
      <c r="I456" s="66"/>
      <c r="J456" s="67"/>
      <c r="K456" s="68"/>
      <c r="L456" s="68"/>
      <c r="M456" s="68"/>
      <c r="N456" s="69" t="str">
        <f>_xlfn.IFNA(VLOOKUP(C456,'[1]SW with Avail'!A:S,18,FALSE),"")</f>
        <v/>
      </c>
      <c r="P456" s="66"/>
    </row>
    <row r="457" spans="2:16" s="63" customFormat="1" ht="13.5" x14ac:dyDescent="0.25">
      <c r="B457" s="63" t="s">
        <v>58</v>
      </c>
      <c r="E457" s="64"/>
      <c r="G457" s="65" t="s">
        <v>58</v>
      </c>
      <c r="H457" s="63" t="str">
        <f t="shared" si="12"/>
        <v/>
      </c>
      <c r="I457" s="66"/>
      <c r="J457" s="67"/>
      <c r="K457" s="68"/>
      <c r="L457" s="68"/>
      <c r="M457" s="68"/>
      <c r="N457" s="69" t="str">
        <f>_xlfn.IFNA(VLOOKUP(C457,'[1]SW with Avail'!A:S,18,FALSE),"")</f>
        <v/>
      </c>
      <c r="P457" s="66"/>
    </row>
    <row r="458" spans="2:16" s="63" customFormat="1" ht="13.5" x14ac:dyDescent="0.25">
      <c r="B458" s="63" t="s">
        <v>58</v>
      </c>
      <c r="E458" s="64"/>
      <c r="G458" s="65" t="s">
        <v>58</v>
      </c>
      <c r="H458" s="63" t="str">
        <f t="shared" si="12"/>
        <v/>
      </c>
      <c r="I458" s="66"/>
      <c r="J458" s="67"/>
      <c r="K458" s="68"/>
      <c r="L458" s="68"/>
      <c r="M458" s="68"/>
      <c r="N458" s="69" t="str">
        <f>_xlfn.IFNA(VLOOKUP(C458,'[1]SW with Avail'!A:S,18,FALSE),"")</f>
        <v/>
      </c>
      <c r="P458" s="66"/>
    </row>
    <row r="459" spans="2:16" s="63" customFormat="1" ht="13.5" x14ac:dyDescent="0.25">
      <c r="B459" s="63" t="s">
        <v>58</v>
      </c>
      <c r="E459" s="64"/>
      <c r="G459" s="65" t="s">
        <v>58</v>
      </c>
      <c r="H459" s="63" t="str">
        <f t="shared" si="12"/>
        <v/>
      </c>
      <c r="I459" s="66"/>
      <c r="J459" s="67"/>
      <c r="K459" s="68"/>
      <c r="L459" s="68"/>
      <c r="M459" s="68"/>
      <c r="N459" s="69" t="str">
        <f>_xlfn.IFNA(VLOOKUP(C459,'[1]SW with Avail'!A:S,18,FALSE),"")</f>
        <v/>
      </c>
      <c r="P459" s="66"/>
    </row>
    <row r="460" spans="2:16" s="63" customFormat="1" ht="13.5" x14ac:dyDescent="0.25">
      <c r="B460" s="63" t="s">
        <v>58</v>
      </c>
      <c r="E460" s="64"/>
      <c r="G460" s="65" t="s">
        <v>58</v>
      </c>
      <c r="H460" s="63" t="str">
        <f t="shared" si="12"/>
        <v/>
      </c>
      <c r="I460" s="66"/>
      <c r="J460" s="67"/>
      <c r="K460" s="68"/>
      <c r="L460" s="68"/>
      <c r="M460" s="68"/>
      <c r="N460" s="69" t="str">
        <f>_xlfn.IFNA(VLOOKUP(C460,'[1]SW with Avail'!A:S,18,FALSE),"")</f>
        <v/>
      </c>
      <c r="P460" s="66"/>
    </row>
    <row r="461" spans="2:16" s="63" customFormat="1" ht="13.5" x14ac:dyDescent="0.25">
      <c r="B461" s="63" t="s">
        <v>58</v>
      </c>
      <c r="E461" s="64"/>
      <c r="G461" s="65" t="s">
        <v>58</v>
      </c>
      <c r="H461" s="63" t="str">
        <f t="shared" si="12"/>
        <v/>
      </c>
      <c r="I461" s="66"/>
      <c r="J461" s="67"/>
      <c r="K461" s="68"/>
      <c r="L461" s="68"/>
      <c r="M461" s="68"/>
      <c r="N461" s="69" t="str">
        <f>_xlfn.IFNA(VLOOKUP(C461,'[1]SW with Avail'!A:S,18,FALSE),"")</f>
        <v/>
      </c>
      <c r="P461" s="66"/>
    </row>
    <row r="462" spans="2:16" s="63" customFormat="1" ht="13.5" x14ac:dyDescent="0.25">
      <c r="B462" s="63" t="s">
        <v>58</v>
      </c>
      <c r="E462" s="64"/>
      <c r="G462" s="65" t="s">
        <v>58</v>
      </c>
      <c r="H462" s="63" t="str">
        <f t="shared" si="12"/>
        <v/>
      </c>
      <c r="I462" s="66"/>
      <c r="J462" s="67"/>
      <c r="K462" s="68"/>
      <c r="L462" s="68"/>
      <c r="M462" s="68"/>
      <c r="N462" s="69" t="str">
        <f>_xlfn.IFNA(VLOOKUP(C462,'[1]SW with Avail'!A:S,18,FALSE),"")</f>
        <v/>
      </c>
      <c r="P462" s="66"/>
    </row>
    <row r="463" spans="2:16" s="63" customFormat="1" ht="13.5" x14ac:dyDescent="0.25">
      <c r="B463" s="63" t="s">
        <v>58</v>
      </c>
      <c r="E463" s="64"/>
      <c r="G463" s="65" t="s">
        <v>58</v>
      </c>
      <c r="H463" s="63" t="str">
        <f t="shared" si="12"/>
        <v/>
      </c>
      <c r="I463" s="66"/>
      <c r="J463" s="67"/>
      <c r="K463" s="68"/>
      <c r="L463" s="68"/>
      <c r="M463" s="68"/>
      <c r="N463" s="69" t="str">
        <f>_xlfn.IFNA(VLOOKUP(C463,'[1]SW with Avail'!A:S,18,FALSE),"")</f>
        <v/>
      </c>
      <c r="P463" s="66"/>
    </row>
    <row r="464" spans="2:16" s="63" customFormat="1" ht="13.5" x14ac:dyDescent="0.25">
      <c r="B464" s="63" t="s">
        <v>58</v>
      </c>
      <c r="E464" s="64"/>
      <c r="G464" s="65" t="s">
        <v>58</v>
      </c>
      <c r="H464" s="63" t="str">
        <f t="shared" ref="H464:H527" si="13">IF(ISBLANK(C464),"",IF(ISBLANK(J464),0,J464))</f>
        <v/>
      </c>
      <c r="I464" s="66"/>
      <c r="J464" s="67"/>
      <c r="K464" s="68"/>
      <c r="L464" s="68"/>
      <c r="M464" s="68"/>
      <c r="N464" s="69" t="str">
        <f>_xlfn.IFNA(VLOOKUP(C464,'[1]SW with Avail'!A:S,18,FALSE),"")</f>
        <v/>
      </c>
      <c r="P464" s="66"/>
    </row>
    <row r="465" spans="2:16" s="63" customFormat="1" ht="13.5" x14ac:dyDescent="0.25">
      <c r="B465" s="63" t="s">
        <v>58</v>
      </c>
      <c r="E465" s="64"/>
      <c r="G465" s="65" t="s">
        <v>58</v>
      </c>
      <c r="H465" s="63" t="str">
        <f t="shared" si="13"/>
        <v/>
      </c>
      <c r="I465" s="66"/>
      <c r="J465" s="67"/>
      <c r="K465" s="68"/>
      <c r="L465" s="68"/>
      <c r="M465" s="68"/>
      <c r="N465" s="69" t="str">
        <f>_xlfn.IFNA(VLOOKUP(C465,'[1]SW with Avail'!A:S,18,FALSE),"")</f>
        <v/>
      </c>
      <c r="P465" s="66"/>
    </row>
    <row r="466" spans="2:16" s="63" customFormat="1" ht="13.5" x14ac:dyDescent="0.25">
      <c r="B466" s="63" t="s">
        <v>58</v>
      </c>
      <c r="E466" s="64"/>
      <c r="G466" s="65" t="s">
        <v>58</v>
      </c>
      <c r="H466" s="63" t="str">
        <f t="shared" si="13"/>
        <v/>
      </c>
      <c r="I466" s="66"/>
      <c r="J466" s="67"/>
      <c r="K466" s="68"/>
      <c r="L466" s="68"/>
      <c r="M466" s="68"/>
      <c r="N466" s="69" t="str">
        <f>_xlfn.IFNA(VLOOKUP(C466,'[1]SW with Avail'!A:S,18,FALSE),"")</f>
        <v/>
      </c>
      <c r="P466" s="66"/>
    </row>
    <row r="467" spans="2:16" s="63" customFormat="1" ht="13.5" x14ac:dyDescent="0.25">
      <c r="B467" s="63" t="s">
        <v>58</v>
      </c>
      <c r="E467" s="64"/>
      <c r="G467" s="65" t="s">
        <v>58</v>
      </c>
      <c r="H467" s="63" t="str">
        <f t="shared" si="13"/>
        <v/>
      </c>
      <c r="I467" s="66"/>
      <c r="J467" s="67"/>
      <c r="K467" s="68"/>
      <c r="L467" s="68"/>
      <c r="M467" s="68"/>
      <c r="N467" s="69" t="str">
        <f>_xlfn.IFNA(VLOOKUP(C467,'[1]SW with Avail'!A:S,18,FALSE),"")</f>
        <v/>
      </c>
      <c r="P467" s="66"/>
    </row>
    <row r="468" spans="2:16" s="63" customFormat="1" ht="13.5" x14ac:dyDescent="0.25">
      <c r="B468" s="63" t="s">
        <v>58</v>
      </c>
      <c r="E468" s="64"/>
      <c r="G468" s="65" t="s">
        <v>58</v>
      </c>
      <c r="H468" s="63" t="str">
        <f t="shared" si="13"/>
        <v/>
      </c>
      <c r="I468" s="66"/>
      <c r="J468" s="67"/>
      <c r="K468" s="68"/>
      <c r="L468" s="68"/>
      <c r="M468" s="68"/>
      <c r="N468" s="69" t="str">
        <f>_xlfn.IFNA(VLOOKUP(C468,'[1]SW with Avail'!A:S,18,FALSE),"")</f>
        <v/>
      </c>
      <c r="P468" s="66"/>
    </row>
    <row r="469" spans="2:16" s="63" customFormat="1" ht="13.5" x14ac:dyDescent="0.25">
      <c r="B469" s="63" t="s">
        <v>58</v>
      </c>
      <c r="E469" s="64"/>
      <c r="G469" s="65" t="s">
        <v>58</v>
      </c>
      <c r="H469" s="63" t="str">
        <f t="shared" si="13"/>
        <v/>
      </c>
      <c r="I469" s="66"/>
      <c r="J469" s="67"/>
      <c r="K469" s="68"/>
      <c r="L469" s="68"/>
      <c r="M469" s="68"/>
      <c r="N469" s="69" t="str">
        <f>_xlfn.IFNA(VLOOKUP(C469,'[1]SW with Avail'!A:S,18,FALSE),"")</f>
        <v/>
      </c>
      <c r="P469" s="66"/>
    </row>
    <row r="470" spans="2:16" s="63" customFormat="1" ht="13.5" x14ac:dyDescent="0.25">
      <c r="B470" s="63" t="s">
        <v>58</v>
      </c>
      <c r="E470" s="64"/>
      <c r="G470" s="65" t="s">
        <v>58</v>
      </c>
      <c r="H470" s="63" t="str">
        <f t="shared" si="13"/>
        <v/>
      </c>
      <c r="I470" s="66"/>
      <c r="J470" s="67"/>
      <c r="K470" s="68"/>
      <c r="L470" s="68"/>
      <c r="M470" s="68"/>
      <c r="N470" s="69" t="str">
        <f>_xlfn.IFNA(VLOOKUP(C470,'[1]SW with Avail'!A:S,18,FALSE),"")</f>
        <v/>
      </c>
      <c r="P470" s="66"/>
    </row>
    <row r="471" spans="2:16" s="63" customFormat="1" ht="13.5" x14ac:dyDescent="0.25">
      <c r="B471" s="63" t="s">
        <v>58</v>
      </c>
      <c r="E471" s="64"/>
      <c r="G471" s="65" t="s">
        <v>58</v>
      </c>
      <c r="H471" s="63" t="str">
        <f t="shared" si="13"/>
        <v/>
      </c>
      <c r="I471" s="66"/>
      <c r="J471" s="67"/>
      <c r="K471" s="68"/>
      <c r="L471" s="68"/>
      <c r="M471" s="68"/>
      <c r="N471" s="69" t="str">
        <f>_xlfn.IFNA(VLOOKUP(C471,'[1]SW with Avail'!A:S,18,FALSE),"")</f>
        <v/>
      </c>
      <c r="P471" s="66"/>
    </row>
    <row r="472" spans="2:16" s="63" customFormat="1" ht="13.5" x14ac:dyDescent="0.25">
      <c r="B472" s="63" t="s">
        <v>58</v>
      </c>
      <c r="E472" s="64"/>
      <c r="G472" s="65" t="s">
        <v>58</v>
      </c>
      <c r="H472" s="63" t="str">
        <f t="shared" si="13"/>
        <v/>
      </c>
      <c r="I472" s="66"/>
      <c r="J472" s="67"/>
      <c r="K472" s="68"/>
      <c r="L472" s="68"/>
      <c r="M472" s="68"/>
      <c r="N472" s="69" t="str">
        <f>_xlfn.IFNA(VLOOKUP(C472,'[1]SW with Avail'!A:S,18,FALSE),"")</f>
        <v/>
      </c>
      <c r="P472" s="66"/>
    </row>
    <row r="473" spans="2:16" s="63" customFormat="1" ht="13.5" x14ac:dyDescent="0.25">
      <c r="B473" s="63" t="s">
        <v>58</v>
      </c>
      <c r="E473" s="64"/>
      <c r="G473" s="65" t="s">
        <v>58</v>
      </c>
      <c r="H473" s="63" t="str">
        <f t="shared" si="13"/>
        <v/>
      </c>
      <c r="I473" s="66"/>
      <c r="J473" s="67"/>
      <c r="K473" s="68"/>
      <c r="L473" s="68"/>
      <c r="M473" s="68"/>
      <c r="N473" s="69" t="str">
        <f>_xlfn.IFNA(VLOOKUP(C473,'[1]SW with Avail'!A:S,18,FALSE),"")</f>
        <v/>
      </c>
      <c r="P473" s="66"/>
    </row>
    <row r="474" spans="2:16" s="63" customFormat="1" ht="13.5" x14ac:dyDescent="0.25">
      <c r="B474" s="63" t="s">
        <v>58</v>
      </c>
      <c r="E474" s="64"/>
      <c r="G474" s="65" t="s">
        <v>58</v>
      </c>
      <c r="H474" s="63" t="str">
        <f t="shared" si="13"/>
        <v/>
      </c>
      <c r="I474" s="66"/>
      <c r="J474" s="67"/>
      <c r="K474" s="68"/>
      <c r="L474" s="68"/>
      <c r="M474" s="68"/>
      <c r="N474" s="69" t="str">
        <f>_xlfn.IFNA(VLOOKUP(C474,'[1]SW with Avail'!A:S,18,FALSE),"")</f>
        <v/>
      </c>
      <c r="P474" s="66"/>
    </row>
    <row r="475" spans="2:16" s="63" customFormat="1" ht="13.5" x14ac:dyDescent="0.25">
      <c r="B475" s="63" t="s">
        <v>58</v>
      </c>
      <c r="E475" s="64"/>
      <c r="G475" s="65" t="s">
        <v>58</v>
      </c>
      <c r="H475" s="63" t="str">
        <f t="shared" si="13"/>
        <v/>
      </c>
      <c r="I475" s="66"/>
      <c r="J475" s="67"/>
      <c r="K475" s="68"/>
      <c r="L475" s="68"/>
      <c r="M475" s="68"/>
      <c r="N475" s="69" t="str">
        <f>_xlfn.IFNA(VLOOKUP(C475,'[1]SW with Avail'!A:S,18,FALSE),"")</f>
        <v/>
      </c>
      <c r="P475" s="66"/>
    </row>
    <row r="476" spans="2:16" s="63" customFormat="1" ht="13.5" x14ac:dyDescent="0.25">
      <c r="B476" s="63" t="s">
        <v>58</v>
      </c>
      <c r="E476" s="64"/>
      <c r="G476" s="65" t="s">
        <v>58</v>
      </c>
      <c r="H476" s="63" t="str">
        <f t="shared" si="13"/>
        <v/>
      </c>
      <c r="I476" s="66"/>
      <c r="J476" s="67"/>
      <c r="K476" s="68"/>
      <c r="L476" s="68"/>
      <c r="M476" s="68"/>
      <c r="N476" s="69" t="str">
        <f>_xlfn.IFNA(VLOOKUP(C476,'[1]SW with Avail'!A:S,18,FALSE),"")</f>
        <v/>
      </c>
      <c r="P476" s="66"/>
    </row>
    <row r="477" spans="2:16" s="63" customFormat="1" ht="13.5" x14ac:dyDescent="0.25">
      <c r="B477" s="63" t="s">
        <v>58</v>
      </c>
      <c r="E477" s="64"/>
      <c r="G477" s="65" t="s">
        <v>58</v>
      </c>
      <c r="H477" s="63" t="str">
        <f t="shared" si="13"/>
        <v/>
      </c>
      <c r="I477" s="66"/>
      <c r="J477" s="67"/>
      <c r="K477" s="68"/>
      <c r="L477" s="68"/>
      <c r="M477" s="68"/>
      <c r="N477" s="69" t="str">
        <f>_xlfn.IFNA(VLOOKUP(C477,'[1]SW with Avail'!A:S,18,FALSE),"")</f>
        <v/>
      </c>
      <c r="P477" s="66"/>
    </row>
    <row r="478" spans="2:16" s="63" customFormat="1" ht="13.5" x14ac:dyDescent="0.25">
      <c r="B478" s="63" t="s">
        <v>58</v>
      </c>
      <c r="E478" s="64"/>
      <c r="G478" s="65" t="s">
        <v>58</v>
      </c>
      <c r="H478" s="63" t="str">
        <f t="shared" si="13"/>
        <v/>
      </c>
      <c r="I478" s="66"/>
      <c r="J478" s="67"/>
      <c r="K478" s="68"/>
      <c r="L478" s="68"/>
      <c r="M478" s="68"/>
      <c r="N478" s="69" t="str">
        <f>_xlfn.IFNA(VLOOKUP(C478,'[1]SW with Avail'!A:S,18,FALSE),"")</f>
        <v/>
      </c>
      <c r="P478" s="66"/>
    </row>
    <row r="479" spans="2:16" s="63" customFormat="1" ht="13.5" x14ac:dyDescent="0.25">
      <c r="B479" s="63" t="s">
        <v>58</v>
      </c>
      <c r="E479" s="64"/>
      <c r="G479" s="65" t="s">
        <v>58</v>
      </c>
      <c r="H479" s="63" t="str">
        <f t="shared" si="13"/>
        <v/>
      </c>
      <c r="I479" s="66"/>
      <c r="J479" s="67"/>
      <c r="K479" s="68"/>
      <c r="L479" s="68"/>
      <c r="M479" s="68"/>
      <c r="N479" s="69" t="str">
        <f>_xlfn.IFNA(VLOOKUP(C479,'[1]SW with Avail'!A:S,18,FALSE),"")</f>
        <v/>
      </c>
      <c r="P479" s="66"/>
    </row>
    <row r="480" spans="2:16" s="63" customFormat="1" ht="13.5" x14ac:dyDescent="0.25">
      <c r="B480" s="63" t="s">
        <v>58</v>
      </c>
      <c r="E480" s="64"/>
      <c r="G480" s="65" t="s">
        <v>58</v>
      </c>
      <c r="H480" s="63" t="str">
        <f t="shared" si="13"/>
        <v/>
      </c>
      <c r="I480" s="66"/>
      <c r="J480" s="67"/>
      <c r="K480" s="68"/>
      <c r="L480" s="68"/>
      <c r="M480" s="68"/>
      <c r="N480" s="69" t="str">
        <f>_xlfn.IFNA(VLOOKUP(C480,'[1]SW with Avail'!A:S,18,FALSE),"")</f>
        <v/>
      </c>
      <c r="P480" s="66"/>
    </row>
    <row r="481" spans="2:16" s="63" customFormat="1" ht="13.5" x14ac:dyDescent="0.25">
      <c r="B481" s="63" t="s">
        <v>58</v>
      </c>
      <c r="E481" s="64"/>
      <c r="G481" s="65" t="s">
        <v>58</v>
      </c>
      <c r="H481" s="63" t="str">
        <f t="shared" si="13"/>
        <v/>
      </c>
      <c r="I481" s="66"/>
      <c r="J481" s="67"/>
      <c r="K481" s="68"/>
      <c r="L481" s="68"/>
      <c r="M481" s="68"/>
      <c r="N481" s="69" t="str">
        <f>_xlfn.IFNA(VLOOKUP(C481,'[1]SW with Avail'!A:S,18,FALSE),"")</f>
        <v/>
      </c>
      <c r="P481" s="66"/>
    </row>
    <row r="482" spans="2:16" s="63" customFormat="1" ht="13.5" x14ac:dyDescent="0.25">
      <c r="B482" s="63" t="s">
        <v>58</v>
      </c>
      <c r="E482" s="64"/>
      <c r="G482" s="65" t="s">
        <v>58</v>
      </c>
      <c r="H482" s="63" t="str">
        <f t="shared" si="13"/>
        <v/>
      </c>
      <c r="I482" s="66"/>
      <c r="J482" s="67"/>
      <c r="K482" s="68"/>
      <c r="L482" s="68"/>
      <c r="M482" s="68"/>
      <c r="N482" s="69" t="str">
        <f>_xlfn.IFNA(VLOOKUP(C482,'[1]SW with Avail'!A:S,18,FALSE),"")</f>
        <v/>
      </c>
      <c r="P482" s="66"/>
    </row>
    <row r="483" spans="2:16" s="63" customFormat="1" ht="13.5" x14ac:dyDescent="0.25">
      <c r="B483" s="63" t="s">
        <v>58</v>
      </c>
      <c r="E483" s="64"/>
      <c r="G483" s="65" t="s">
        <v>58</v>
      </c>
      <c r="H483" s="63" t="str">
        <f t="shared" si="13"/>
        <v/>
      </c>
      <c r="I483" s="66"/>
      <c r="J483" s="67"/>
      <c r="K483" s="68"/>
      <c r="L483" s="68"/>
      <c r="M483" s="68"/>
      <c r="N483" s="69" t="str">
        <f>_xlfn.IFNA(VLOOKUP(C483,'[1]SW with Avail'!A:S,18,FALSE),"")</f>
        <v/>
      </c>
      <c r="P483" s="66"/>
    </row>
    <row r="484" spans="2:16" s="63" customFormat="1" ht="13.5" x14ac:dyDescent="0.25">
      <c r="B484" s="63" t="s">
        <v>58</v>
      </c>
      <c r="E484" s="64"/>
      <c r="G484" s="65" t="s">
        <v>58</v>
      </c>
      <c r="H484" s="63" t="str">
        <f t="shared" si="13"/>
        <v/>
      </c>
      <c r="I484" s="66"/>
      <c r="J484" s="67"/>
      <c r="K484" s="68"/>
      <c r="L484" s="68"/>
      <c r="M484" s="68"/>
      <c r="N484" s="69" t="str">
        <f>_xlfn.IFNA(VLOOKUP(C484,'[1]SW with Avail'!A:S,18,FALSE),"")</f>
        <v/>
      </c>
      <c r="P484" s="66"/>
    </row>
    <row r="485" spans="2:16" s="63" customFormat="1" ht="13.5" x14ac:dyDescent="0.25">
      <c r="B485" s="63" t="s">
        <v>58</v>
      </c>
      <c r="E485" s="64"/>
      <c r="G485" s="65" t="s">
        <v>58</v>
      </c>
      <c r="H485" s="63" t="str">
        <f t="shared" si="13"/>
        <v/>
      </c>
      <c r="I485" s="66"/>
      <c r="J485" s="67"/>
      <c r="K485" s="68"/>
      <c r="L485" s="68"/>
      <c r="M485" s="68"/>
      <c r="N485" s="69" t="str">
        <f>_xlfn.IFNA(VLOOKUP(C485,'[1]SW with Avail'!A:S,18,FALSE),"")</f>
        <v/>
      </c>
      <c r="P485" s="66"/>
    </row>
    <row r="486" spans="2:16" s="63" customFormat="1" ht="13.5" x14ac:dyDescent="0.25">
      <c r="B486" s="63" t="s">
        <v>58</v>
      </c>
      <c r="E486" s="64"/>
      <c r="G486" s="65" t="s">
        <v>58</v>
      </c>
      <c r="H486" s="63" t="str">
        <f t="shared" si="13"/>
        <v/>
      </c>
      <c r="I486" s="66"/>
      <c r="J486" s="67"/>
      <c r="K486" s="68"/>
      <c r="L486" s="68"/>
      <c r="M486" s="68"/>
      <c r="N486" s="69" t="str">
        <f>_xlfn.IFNA(VLOOKUP(C486,'[1]SW with Avail'!A:S,18,FALSE),"")</f>
        <v/>
      </c>
      <c r="P486" s="66"/>
    </row>
    <row r="487" spans="2:16" s="63" customFormat="1" ht="13.5" x14ac:dyDescent="0.25">
      <c r="B487" s="63" t="s">
        <v>58</v>
      </c>
      <c r="E487" s="64"/>
      <c r="G487" s="65" t="s">
        <v>58</v>
      </c>
      <c r="H487" s="63" t="str">
        <f t="shared" si="13"/>
        <v/>
      </c>
      <c r="I487" s="66"/>
      <c r="J487" s="67"/>
      <c r="K487" s="68"/>
      <c r="L487" s="68"/>
      <c r="M487" s="68"/>
      <c r="N487" s="69" t="str">
        <f>_xlfn.IFNA(VLOOKUP(C487,'[1]SW with Avail'!A:S,18,FALSE),"")</f>
        <v/>
      </c>
      <c r="P487" s="66"/>
    </row>
    <row r="488" spans="2:16" s="63" customFormat="1" ht="13.5" x14ac:dyDescent="0.25">
      <c r="B488" s="63" t="s">
        <v>58</v>
      </c>
      <c r="E488" s="64"/>
      <c r="G488" s="65" t="s">
        <v>58</v>
      </c>
      <c r="H488" s="63" t="str">
        <f t="shared" si="13"/>
        <v/>
      </c>
      <c r="I488" s="66"/>
      <c r="J488" s="67"/>
      <c r="K488" s="68"/>
      <c r="L488" s="68"/>
      <c r="M488" s="68"/>
      <c r="N488" s="69" t="str">
        <f>_xlfn.IFNA(VLOOKUP(C488,'[1]SW with Avail'!A:S,18,FALSE),"")</f>
        <v/>
      </c>
      <c r="P488" s="66"/>
    </row>
    <row r="489" spans="2:16" s="63" customFormat="1" ht="13.5" x14ac:dyDescent="0.25">
      <c r="B489" s="63" t="s">
        <v>58</v>
      </c>
      <c r="E489" s="64"/>
      <c r="G489" s="65" t="s">
        <v>58</v>
      </c>
      <c r="H489" s="63" t="str">
        <f t="shared" si="13"/>
        <v/>
      </c>
      <c r="I489" s="66"/>
      <c r="J489" s="67"/>
      <c r="K489" s="68"/>
      <c r="L489" s="68"/>
      <c r="M489" s="68"/>
      <c r="N489" s="69" t="str">
        <f>_xlfn.IFNA(VLOOKUP(C489,'[1]SW with Avail'!A:S,18,FALSE),"")</f>
        <v/>
      </c>
      <c r="P489" s="66"/>
    </row>
    <row r="490" spans="2:16" s="63" customFormat="1" ht="13.5" x14ac:dyDescent="0.25">
      <c r="B490" s="63" t="s">
        <v>58</v>
      </c>
      <c r="E490" s="64"/>
      <c r="G490" s="65" t="s">
        <v>58</v>
      </c>
      <c r="H490" s="63" t="str">
        <f t="shared" si="13"/>
        <v/>
      </c>
      <c r="I490" s="66"/>
      <c r="J490" s="67"/>
      <c r="K490" s="68"/>
      <c r="L490" s="68"/>
      <c r="M490" s="68"/>
      <c r="N490" s="69" t="str">
        <f>_xlfn.IFNA(VLOOKUP(C490,'[1]SW with Avail'!A:S,18,FALSE),"")</f>
        <v/>
      </c>
      <c r="P490" s="66"/>
    </row>
    <row r="491" spans="2:16" s="63" customFormat="1" ht="13.5" x14ac:dyDescent="0.25">
      <c r="B491" s="63" t="s">
        <v>58</v>
      </c>
      <c r="E491" s="64"/>
      <c r="G491" s="65" t="s">
        <v>58</v>
      </c>
      <c r="H491" s="63" t="str">
        <f t="shared" si="13"/>
        <v/>
      </c>
      <c r="I491" s="66"/>
      <c r="J491" s="67"/>
      <c r="K491" s="68"/>
      <c r="L491" s="68"/>
      <c r="M491" s="68"/>
      <c r="N491" s="69" t="str">
        <f>_xlfn.IFNA(VLOOKUP(C491,'[1]SW with Avail'!A:S,18,FALSE),"")</f>
        <v/>
      </c>
      <c r="P491" s="66"/>
    </row>
    <row r="492" spans="2:16" s="63" customFormat="1" ht="13.5" x14ac:dyDescent="0.25">
      <c r="B492" s="63" t="s">
        <v>58</v>
      </c>
      <c r="E492" s="64"/>
      <c r="G492" s="65" t="s">
        <v>58</v>
      </c>
      <c r="H492" s="63" t="str">
        <f t="shared" si="13"/>
        <v/>
      </c>
      <c r="I492" s="66"/>
      <c r="J492" s="67"/>
      <c r="K492" s="68"/>
      <c r="L492" s="68"/>
      <c r="M492" s="68"/>
      <c r="N492" s="69" t="str">
        <f>_xlfn.IFNA(VLOOKUP(C492,'[1]SW with Avail'!A:S,18,FALSE),"")</f>
        <v/>
      </c>
      <c r="P492" s="66"/>
    </row>
    <row r="493" spans="2:16" s="63" customFormat="1" ht="13.5" x14ac:dyDescent="0.25">
      <c r="B493" s="63" t="s">
        <v>58</v>
      </c>
      <c r="E493" s="64"/>
      <c r="G493" s="65" t="s">
        <v>58</v>
      </c>
      <c r="H493" s="63" t="str">
        <f t="shared" si="13"/>
        <v/>
      </c>
      <c r="I493" s="66"/>
      <c r="J493" s="67"/>
      <c r="K493" s="68"/>
      <c r="L493" s="68"/>
      <c r="M493" s="68"/>
      <c r="N493" s="69" t="str">
        <f>_xlfn.IFNA(VLOOKUP(C493,'[1]SW with Avail'!A:S,18,FALSE),"")</f>
        <v/>
      </c>
      <c r="P493" s="66"/>
    </row>
    <row r="494" spans="2:16" s="63" customFormat="1" ht="13.5" x14ac:dyDescent="0.25">
      <c r="B494" s="63" t="s">
        <v>58</v>
      </c>
      <c r="E494" s="64"/>
      <c r="G494" s="65" t="s">
        <v>58</v>
      </c>
      <c r="H494" s="63" t="str">
        <f t="shared" si="13"/>
        <v/>
      </c>
      <c r="I494" s="66"/>
      <c r="J494" s="67"/>
      <c r="K494" s="68"/>
      <c r="L494" s="68"/>
      <c r="M494" s="68"/>
      <c r="N494" s="69" t="str">
        <f>_xlfn.IFNA(VLOOKUP(C494,'[1]SW with Avail'!A:S,18,FALSE),"")</f>
        <v/>
      </c>
      <c r="P494" s="66"/>
    </row>
    <row r="495" spans="2:16" s="63" customFormat="1" ht="13.5" x14ac:dyDescent="0.25">
      <c r="B495" s="63" t="s">
        <v>58</v>
      </c>
      <c r="E495" s="64"/>
      <c r="G495" s="65" t="s">
        <v>58</v>
      </c>
      <c r="H495" s="63" t="str">
        <f t="shared" si="13"/>
        <v/>
      </c>
      <c r="I495" s="66"/>
      <c r="J495" s="67"/>
      <c r="K495" s="68"/>
      <c r="L495" s="68"/>
      <c r="M495" s="68"/>
      <c r="N495" s="69" t="str">
        <f>_xlfn.IFNA(VLOOKUP(C495,'[1]SW with Avail'!A:S,18,FALSE),"")</f>
        <v/>
      </c>
      <c r="P495" s="66"/>
    </row>
    <row r="496" spans="2:16" s="63" customFormat="1" ht="13.5" x14ac:dyDescent="0.25">
      <c r="B496" s="63" t="s">
        <v>58</v>
      </c>
      <c r="E496" s="64"/>
      <c r="G496" s="65" t="s">
        <v>58</v>
      </c>
      <c r="H496" s="63" t="str">
        <f t="shared" si="13"/>
        <v/>
      </c>
      <c r="I496" s="66"/>
      <c r="J496" s="67"/>
      <c r="K496" s="68"/>
      <c r="L496" s="68"/>
      <c r="M496" s="68"/>
      <c r="N496" s="69" t="str">
        <f>_xlfn.IFNA(VLOOKUP(C496,'[1]SW with Avail'!A:S,18,FALSE),"")</f>
        <v/>
      </c>
      <c r="P496" s="66"/>
    </row>
    <row r="497" spans="2:16" s="63" customFormat="1" ht="13.5" x14ac:dyDescent="0.25">
      <c r="B497" s="63" t="s">
        <v>58</v>
      </c>
      <c r="E497" s="64"/>
      <c r="G497" s="65" t="s">
        <v>58</v>
      </c>
      <c r="H497" s="63" t="str">
        <f t="shared" si="13"/>
        <v/>
      </c>
      <c r="I497" s="66"/>
      <c r="J497" s="67"/>
      <c r="K497" s="68"/>
      <c r="L497" s="68"/>
      <c r="M497" s="68"/>
      <c r="N497" s="69" t="str">
        <f>_xlfn.IFNA(VLOOKUP(C497,'[1]SW with Avail'!A:S,18,FALSE),"")</f>
        <v/>
      </c>
      <c r="P497" s="66"/>
    </row>
    <row r="498" spans="2:16" s="63" customFormat="1" ht="13.5" x14ac:dyDescent="0.25">
      <c r="B498" s="63" t="s">
        <v>58</v>
      </c>
      <c r="E498" s="64"/>
      <c r="G498" s="65" t="s">
        <v>58</v>
      </c>
      <c r="H498" s="63" t="str">
        <f t="shared" si="13"/>
        <v/>
      </c>
      <c r="I498" s="66"/>
      <c r="J498" s="67"/>
      <c r="K498" s="68"/>
      <c r="L498" s="68"/>
      <c r="M498" s="68"/>
      <c r="N498" s="69" t="str">
        <f>_xlfn.IFNA(VLOOKUP(C498,'[1]SW with Avail'!A:S,18,FALSE),"")</f>
        <v/>
      </c>
      <c r="P498" s="66"/>
    </row>
    <row r="499" spans="2:16" s="63" customFormat="1" ht="13.5" x14ac:dyDescent="0.25">
      <c r="B499" s="63" t="s">
        <v>58</v>
      </c>
      <c r="E499" s="64"/>
      <c r="G499" s="65" t="s">
        <v>58</v>
      </c>
      <c r="H499" s="63" t="str">
        <f t="shared" si="13"/>
        <v/>
      </c>
      <c r="I499" s="66"/>
      <c r="J499" s="67"/>
      <c r="K499" s="68"/>
      <c r="L499" s="68"/>
      <c r="M499" s="68"/>
      <c r="N499" s="69" t="str">
        <f>_xlfn.IFNA(VLOOKUP(C499,'[1]SW with Avail'!A:S,18,FALSE),"")</f>
        <v/>
      </c>
      <c r="P499" s="66"/>
    </row>
    <row r="500" spans="2:16" s="63" customFormat="1" ht="13.5" x14ac:dyDescent="0.25">
      <c r="B500" s="63" t="s">
        <v>58</v>
      </c>
      <c r="E500" s="64"/>
      <c r="G500" s="65" t="s">
        <v>58</v>
      </c>
      <c r="H500" s="63" t="str">
        <f t="shared" si="13"/>
        <v/>
      </c>
      <c r="I500" s="66"/>
      <c r="J500" s="67"/>
      <c r="K500" s="68"/>
      <c r="L500" s="68"/>
      <c r="M500" s="68"/>
      <c r="N500" s="69" t="str">
        <f>_xlfn.IFNA(VLOOKUP(C500,'[1]SW with Avail'!A:S,18,FALSE),"")</f>
        <v/>
      </c>
      <c r="P500" s="66"/>
    </row>
    <row r="501" spans="2:16" s="63" customFormat="1" ht="13.5" x14ac:dyDescent="0.25">
      <c r="B501" s="63" t="s">
        <v>58</v>
      </c>
      <c r="E501" s="64"/>
      <c r="G501" s="65" t="s">
        <v>58</v>
      </c>
      <c r="H501" s="63" t="str">
        <f t="shared" si="13"/>
        <v/>
      </c>
      <c r="I501" s="66"/>
      <c r="J501" s="67"/>
      <c r="K501" s="68"/>
      <c r="L501" s="68"/>
      <c r="M501" s="68"/>
      <c r="N501" s="69" t="str">
        <f>_xlfn.IFNA(VLOOKUP(C501,'[1]SW with Avail'!A:S,18,FALSE),"")</f>
        <v/>
      </c>
      <c r="P501" s="66"/>
    </row>
    <row r="502" spans="2:16" s="63" customFormat="1" ht="13.5" x14ac:dyDescent="0.25">
      <c r="B502" s="63" t="s">
        <v>58</v>
      </c>
      <c r="E502" s="64"/>
      <c r="G502" s="65" t="s">
        <v>58</v>
      </c>
      <c r="H502" s="63" t="str">
        <f t="shared" si="13"/>
        <v/>
      </c>
      <c r="I502" s="66"/>
      <c r="J502" s="67"/>
      <c r="K502" s="68"/>
      <c r="L502" s="68"/>
      <c r="M502" s="68"/>
      <c r="N502" s="69" t="str">
        <f>_xlfn.IFNA(VLOOKUP(C502,'[1]SW with Avail'!A:S,18,FALSE),"")</f>
        <v/>
      </c>
      <c r="P502" s="66"/>
    </row>
    <row r="503" spans="2:16" s="63" customFormat="1" ht="13.5" x14ac:dyDescent="0.25">
      <c r="B503" s="63" t="s">
        <v>58</v>
      </c>
      <c r="E503" s="64"/>
      <c r="G503" s="65" t="s">
        <v>58</v>
      </c>
      <c r="H503" s="63" t="str">
        <f t="shared" si="13"/>
        <v/>
      </c>
      <c r="I503" s="66"/>
      <c r="J503" s="67"/>
      <c r="K503" s="68"/>
      <c r="L503" s="68"/>
      <c r="M503" s="68"/>
      <c r="N503" s="69" t="str">
        <f>_xlfn.IFNA(VLOOKUP(C503,'[1]SW with Avail'!A:S,18,FALSE),"")</f>
        <v/>
      </c>
      <c r="P503" s="66"/>
    </row>
    <row r="504" spans="2:16" s="63" customFormat="1" ht="13.5" x14ac:dyDescent="0.25">
      <c r="B504" s="63" t="s">
        <v>58</v>
      </c>
      <c r="E504" s="64"/>
      <c r="G504" s="65" t="s">
        <v>58</v>
      </c>
      <c r="H504" s="63" t="str">
        <f t="shared" si="13"/>
        <v/>
      </c>
      <c r="I504" s="66"/>
      <c r="J504" s="67"/>
      <c r="K504" s="68"/>
      <c r="L504" s="68"/>
      <c r="M504" s="68"/>
      <c r="N504" s="69" t="str">
        <f>_xlfn.IFNA(VLOOKUP(C504,'[1]SW with Avail'!A:S,18,FALSE),"")</f>
        <v/>
      </c>
      <c r="P504" s="66"/>
    </row>
    <row r="505" spans="2:16" s="63" customFormat="1" ht="13.5" x14ac:dyDescent="0.25">
      <c r="B505" s="63" t="s">
        <v>58</v>
      </c>
      <c r="E505" s="64"/>
      <c r="G505" s="65" t="s">
        <v>58</v>
      </c>
      <c r="H505" s="63" t="str">
        <f t="shared" si="13"/>
        <v/>
      </c>
      <c r="I505" s="66"/>
      <c r="J505" s="67"/>
      <c r="K505" s="68"/>
      <c r="L505" s="68"/>
      <c r="M505" s="68"/>
      <c r="N505" s="69" t="str">
        <f>_xlfn.IFNA(VLOOKUP(C505,'[1]SW with Avail'!A:S,18,FALSE),"")</f>
        <v/>
      </c>
      <c r="P505" s="66"/>
    </row>
    <row r="506" spans="2:16" s="63" customFormat="1" ht="13.5" x14ac:dyDescent="0.25">
      <c r="B506" s="63" t="s">
        <v>58</v>
      </c>
      <c r="E506" s="64"/>
      <c r="G506" s="65" t="s">
        <v>58</v>
      </c>
      <c r="H506" s="63" t="str">
        <f t="shared" si="13"/>
        <v/>
      </c>
      <c r="I506" s="66"/>
      <c r="J506" s="67"/>
      <c r="K506" s="68"/>
      <c r="L506" s="68"/>
      <c r="M506" s="68"/>
      <c r="N506" s="69" t="str">
        <f>_xlfn.IFNA(VLOOKUP(C506,'[1]SW with Avail'!A:S,18,FALSE),"")</f>
        <v/>
      </c>
      <c r="P506" s="66"/>
    </row>
    <row r="507" spans="2:16" s="63" customFormat="1" ht="13.5" x14ac:dyDescent="0.25">
      <c r="B507" s="63" t="s">
        <v>58</v>
      </c>
      <c r="E507" s="64"/>
      <c r="G507" s="65" t="s">
        <v>58</v>
      </c>
      <c r="H507" s="63" t="str">
        <f t="shared" si="13"/>
        <v/>
      </c>
      <c r="I507" s="66"/>
      <c r="J507" s="67"/>
      <c r="K507" s="68"/>
      <c r="L507" s="68"/>
      <c r="M507" s="68"/>
      <c r="N507" s="69" t="str">
        <f>_xlfn.IFNA(VLOOKUP(C507,'[1]SW with Avail'!A:S,18,FALSE),"")</f>
        <v/>
      </c>
      <c r="P507" s="66"/>
    </row>
    <row r="508" spans="2:16" s="63" customFormat="1" ht="13.5" x14ac:dyDescent="0.25">
      <c r="B508" s="63" t="s">
        <v>58</v>
      </c>
      <c r="E508" s="64"/>
      <c r="G508" s="65" t="s">
        <v>58</v>
      </c>
      <c r="H508" s="63" t="str">
        <f t="shared" si="13"/>
        <v/>
      </c>
      <c r="I508" s="66"/>
      <c r="J508" s="67"/>
      <c r="K508" s="68"/>
      <c r="L508" s="68"/>
      <c r="M508" s="68"/>
      <c r="N508" s="69" t="str">
        <f>_xlfn.IFNA(VLOOKUP(C508,'[1]SW with Avail'!A:S,18,FALSE),"")</f>
        <v/>
      </c>
      <c r="P508" s="66"/>
    </row>
    <row r="509" spans="2:16" s="63" customFormat="1" ht="13.5" x14ac:dyDescent="0.25">
      <c r="B509" s="63" t="s">
        <v>58</v>
      </c>
      <c r="E509" s="64"/>
      <c r="G509" s="65" t="s">
        <v>58</v>
      </c>
      <c r="H509" s="63" t="str">
        <f t="shared" si="13"/>
        <v/>
      </c>
      <c r="I509" s="66"/>
      <c r="J509" s="67"/>
      <c r="K509" s="68"/>
      <c r="L509" s="68"/>
      <c r="M509" s="68"/>
      <c r="N509" s="69" t="str">
        <f>_xlfn.IFNA(VLOOKUP(C509,'[1]SW with Avail'!A:S,18,FALSE),"")</f>
        <v/>
      </c>
      <c r="P509" s="66"/>
    </row>
    <row r="510" spans="2:16" s="63" customFormat="1" ht="13.5" x14ac:dyDescent="0.25">
      <c r="B510" s="63" t="s">
        <v>58</v>
      </c>
      <c r="E510" s="64"/>
      <c r="G510" s="65" t="s">
        <v>58</v>
      </c>
      <c r="H510" s="63" t="str">
        <f t="shared" si="13"/>
        <v/>
      </c>
      <c r="I510" s="66"/>
      <c r="J510" s="67"/>
      <c r="K510" s="68"/>
      <c r="L510" s="68"/>
      <c r="M510" s="68"/>
      <c r="N510" s="69" t="str">
        <f>_xlfn.IFNA(VLOOKUP(C510,'[1]SW with Avail'!A:S,18,FALSE),"")</f>
        <v/>
      </c>
      <c r="P510" s="66"/>
    </row>
    <row r="511" spans="2:16" s="63" customFormat="1" ht="13.5" x14ac:dyDescent="0.25">
      <c r="B511" s="63" t="s">
        <v>58</v>
      </c>
      <c r="E511" s="64"/>
      <c r="G511" s="65" t="s">
        <v>58</v>
      </c>
      <c r="H511" s="63" t="str">
        <f t="shared" si="13"/>
        <v/>
      </c>
      <c r="I511" s="66"/>
      <c r="J511" s="67"/>
      <c r="K511" s="68"/>
      <c r="L511" s="68"/>
      <c r="M511" s="68"/>
      <c r="N511" s="69" t="str">
        <f>_xlfn.IFNA(VLOOKUP(C511,'[1]SW with Avail'!A:S,18,FALSE),"")</f>
        <v/>
      </c>
      <c r="P511" s="66"/>
    </row>
    <row r="512" spans="2:16" s="63" customFormat="1" ht="13.5" x14ac:dyDescent="0.25">
      <c r="B512" s="63" t="s">
        <v>58</v>
      </c>
      <c r="E512" s="64"/>
      <c r="G512" s="65" t="s">
        <v>58</v>
      </c>
      <c r="H512" s="63" t="str">
        <f t="shared" si="13"/>
        <v/>
      </c>
      <c r="I512" s="66"/>
      <c r="J512" s="67"/>
      <c r="K512" s="68"/>
      <c r="L512" s="68"/>
      <c r="M512" s="68"/>
      <c r="N512" s="69" t="str">
        <f>_xlfn.IFNA(VLOOKUP(C512,'[1]SW with Avail'!A:S,18,FALSE),"")</f>
        <v/>
      </c>
      <c r="P512" s="66"/>
    </row>
    <row r="513" spans="2:16" s="63" customFormat="1" ht="13.5" x14ac:dyDescent="0.25">
      <c r="B513" s="63" t="s">
        <v>58</v>
      </c>
      <c r="E513" s="64"/>
      <c r="G513" s="65" t="s">
        <v>58</v>
      </c>
      <c r="H513" s="63" t="str">
        <f t="shared" si="13"/>
        <v/>
      </c>
      <c r="I513" s="66"/>
      <c r="J513" s="67"/>
      <c r="K513" s="68"/>
      <c r="L513" s="68"/>
      <c r="M513" s="68"/>
      <c r="N513" s="69" t="str">
        <f>_xlfn.IFNA(VLOOKUP(C513,'[1]SW with Avail'!A:S,18,FALSE),"")</f>
        <v/>
      </c>
      <c r="P513" s="66"/>
    </row>
    <row r="514" spans="2:16" s="63" customFormat="1" ht="13.5" x14ac:dyDescent="0.25">
      <c r="B514" s="63" t="s">
        <v>58</v>
      </c>
      <c r="E514" s="64"/>
      <c r="G514" s="65" t="s">
        <v>58</v>
      </c>
      <c r="H514" s="63" t="str">
        <f t="shared" si="13"/>
        <v/>
      </c>
      <c r="I514" s="66"/>
      <c r="J514" s="67"/>
      <c r="K514" s="68"/>
      <c r="L514" s="68"/>
      <c r="M514" s="68"/>
      <c r="N514" s="69" t="str">
        <f>_xlfn.IFNA(VLOOKUP(C514,'[1]SW with Avail'!A:S,18,FALSE),"")</f>
        <v/>
      </c>
      <c r="P514" s="66"/>
    </row>
    <row r="515" spans="2:16" s="63" customFormat="1" ht="13.5" x14ac:dyDescent="0.25">
      <c r="B515" s="63" t="s">
        <v>58</v>
      </c>
      <c r="E515" s="64"/>
      <c r="G515" s="65" t="s">
        <v>58</v>
      </c>
      <c r="H515" s="63" t="str">
        <f t="shared" si="13"/>
        <v/>
      </c>
      <c r="I515" s="66"/>
      <c r="J515" s="67"/>
      <c r="K515" s="68"/>
      <c r="L515" s="68"/>
      <c r="M515" s="68"/>
      <c r="N515" s="69" t="str">
        <f>_xlfn.IFNA(VLOOKUP(C515,'[1]SW with Avail'!A:S,18,FALSE),"")</f>
        <v/>
      </c>
      <c r="P515" s="66"/>
    </row>
    <row r="516" spans="2:16" s="63" customFormat="1" ht="13.5" x14ac:dyDescent="0.25">
      <c r="B516" s="63" t="s">
        <v>58</v>
      </c>
      <c r="E516" s="64"/>
      <c r="G516" s="65" t="s">
        <v>58</v>
      </c>
      <c r="H516" s="63" t="str">
        <f t="shared" si="13"/>
        <v/>
      </c>
      <c r="I516" s="66"/>
      <c r="J516" s="67"/>
      <c r="K516" s="68"/>
      <c r="L516" s="68"/>
      <c r="M516" s="68"/>
      <c r="N516" s="69" t="str">
        <f>_xlfn.IFNA(VLOOKUP(C516,'[1]SW with Avail'!A:S,18,FALSE),"")</f>
        <v/>
      </c>
      <c r="P516" s="66"/>
    </row>
    <row r="517" spans="2:16" s="63" customFormat="1" ht="13.5" x14ac:dyDescent="0.25">
      <c r="B517" s="63" t="s">
        <v>58</v>
      </c>
      <c r="E517" s="64"/>
      <c r="G517" s="65" t="s">
        <v>58</v>
      </c>
      <c r="H517" s="63" t="str">
        <f t="shared" si="13"/>
        <v/>
      </c>
      <c r="I517" s="66"/>
      <c r="J517" s="67"/>
      <c r="K517" s="68"/>
      <c r="L517" s="68"/>
      <c r="M517" s="68"/>
      <c r="N517" s="69" t="str">
        <f>_xlfn.IFNA(VLOOKUP(C517,'[1]SW with Avail'!A:S,18,FALSE),"")</f>
        <v/>
      </c>
      <c r="P517" s="66"/>
    </row>
    <row r="518" spans="2:16" s="63" customFormat="1" ht="13.5" x14ac:dyDescent="0.25">
      <c r="B518" s="63" t="s">
        <v>58</v>
      </c>
      <c r="E518" s="64"/>
      <c r="G518" s="65" t="s">
        <v>58</v>
      </c>
      <c r="H518" s="63" t="str">
        <f t="shared" si="13"/>
        <v/>
      </c>
      <c r="I518" s="66"/>
      <c r="J518" s="67"/>
      <c r="K518" s="68"/>
      <c r="L518" s="68"/>
      <c r="M518" s="68"/>
      <c r="N518" s="69" t="str">
        <f>_xlfn.IFNA(VLOOKUP(C518,'[1]SW with Avail'!A:S,18,FALSE),"")</f>
        <v/>
      </c>
      <c r="P518" s="66"/>
    </row>
    <row r="519" spans="2:16" s="63" customFormat="1" ht="13.5" x14ac:dyDescent="0.25">
      <c r="B519" s="63" t="s">
        <v>58</v>
      </c>
      <c r="E519" s="64"/>
      <c r="G519" s="65" t="s">
        <v>58</v>
      </c>
      <c r="H519" s="63" t="str">
        <f t="shared" si="13"/>
        <v/>
      </c>
      <c r="I519" s="66"/>
      <c r="J519" s="67"/>
      <c r="K519" s="68"/>
      <c r="L519" s="68"/>
      <c r="M519" s="68"/>
      <c r="N519" s="69" t="str">
        <f>_xlfn.IFNA(VLOOKUP(C519,'[1]SW with Avail'!A:S,18,FALSE),"")</f>
        <v/>
      </c>
      <c r="P519" s="66"/>
    </row>
    <row r="520" spans="2:16" s="63" customFormat="1" ht="13.5" x14ac:dyDescent="0.25">
      <c r="B520" s="63" t="s">
        <v>58</v>
      </c>
      <c r="E520" s="64"/>
      <c r="G520" s="65" t="s">
        <v>58</v>
      </c>
      <c r="H520" s="63" t="str">
        <f t="shared" si="13"/>
        <v/>
      </c>
      <c r="I520" s="66"/>
      <c r="J520" s="67"/>
      <c r="K520" s="68"/>
      <c r="L520" s="68"/>
      <c r="M520" s="68"/>
      <c r="N520" s="69" t="str">
        <f>_xlfn.IFNA(VLOOKUP(C520,'[1]SW with Avail'!A:S,18,FALSE),"")</f>
        <v/>
      </c>
      <c r="P520" s="66"/>
    </row>
    <row r="521" spans="2:16" s="63" customFormat="1" ht="13.5" x14ac:dyDescent="0.25">
      <c r="B521" s="63" t="s">
        <v>58</v>
      </c>
      <c r="E521" s="64"/>
      <c r="G521" s="65" t="s">
        <v>58</v>
      </c>
      <c r="H521" s="63" t="str">
        <f t="shared" si="13"/>
        <v/>
      </c>
      <c r="I521" s="66"/>
      <c r="J521" s="67"/>
      <c r="K521" s="68"/>
      <c r="L521" s="68"/>
      <c r="M521" s="68"/>
      <c r="N521" s="69" t="str">
        <f>_xlfn.IFNA(VLOOKUP(C521,'[1]SW with Avail'!A:S,18,FALSE),"")</f>
        <v/>
      </c>
      <c r="P521" s="66"/>
    </row>
    <row r="522" spans="2:16" s="63" customFormat="1" ht="13.5" x14ac:dyDescent="0.25">
      <c r="B522" s="63" t="s">
        <v>58</v>
      </c>
      <c r="E522" s="64"/>
      <c r="G522" s="65" t="s">
        <v>58</v>
      </c>
      <c r="H522" s="63" t="str">
        <f t="shared" si="13"/>
        <v/>
      </c>
      <c r="I522" s="66"/>
      <c r="J522" s="67"/>
      <c r="K522" s="68"/>
      <c r="L522" s="68"/>
      <c r="M522" s="68"/>
      <c r="N522" s="69" t="str">
        <f>_xlfn.IFNA(VLOOKUP(C522,'[1]SW with Avail'!A:S,18,FALSE),"")</f>
        <v/>
      </c>
      <c r="P522" s="66"/>
    </row>
    <row r="523" spans="2:16" s="63" customFormat="1" ht="13.5" x14ac:dyDescent="0.25">
      <c r="B523" s="63" t="s">
        <v>58</v>
      </c>
      <c r="E523" s="64"/>
      <c r="G523" s="65" t="s">
        <v>58</v>
      </c>
      <c r="H523" s="63" t="str">
        <f t="shared" si="13"/>
        <v/>
      </c>
      <c r="I523" s="66"/>
      <c r="J523" s="67"/>
      <c r="K523" s="68"/>
      <c r="L523" s="68"/>
      <c r="M523" s="68"/>
      <c r="N523" s="69" t="str">
        <f>_xlfn.IFNA(VLOOKUP(C523,'[1]SW with Avail'!A:S,18,FALSE),"")</f>
        <v/>
      </c>
      <c r="P523" s="66"/>
    </row>
    <row r="524" spans="2:16" s="63" customFormat="1" ht="13.5" x14ac:dyDescent="0.25">
      <c r="B524" s="63" t="s">
        <v>58</v>
      </c>
      <c r="E524" s="64"/>
      <c r="G524" s="65" t="s">
        <v>58</v>
      </c>
      <c r="H524" s="63" t="str">
        <f t="shared" si="13"/>
        <v/>
      </c>
      <c r="I524" s="66"/>
      <c r="J524" s="67"/>
      <c r="K524" s="68"/>
      <c r="L524" s="68"/>
      <c r="M524" s="68"/>
      <c r="N524" s="69" t="str">
        <f>_xlfn.IFNA(VLOOKUP(C524,'[1]SW with Avail'!A:S,18,FALSE),"")</f>
        <v/>
      </c>
      <c r="P524" s="66"/>
    </row>
    <row r="525" spans="2:16" s="63" customFormat="1" ht="13.5" x14ac:dyDescent="0.25">
      <c r="B525" s="63" t="s">
        <v>58</v>
      </c>
      <c r="E525" s="64"/>
      <c r="G525" s="65" t="s">
        <v>58</v>
      </c>
      <c r="H525" s="63" t="str">
        <f t="shared" si="13"/>
        <v/>
      </c>
      <c r="I525" s="66"/>
      <c r="J525" s="67"/>
      <c r="K525" s="68"/>
      <c r="L525" s="68"/>
      <c r="M525" s="68"/>
      <c r="N525" s="69" t="str">
        <f>_xlfn.IFNA(VLOOKUP(C525,'[1]SW with Avail'!A:S,18,FALSE),"")</f>
        <v/>
      </c>
      <c r="P525" s="66"/>
    </row>
    <row r="526" spans="2:16" s="63" customFormat="1" ht="13.5" x14ac:dyDescent="0.25">
      <c r="B526" s="63" t="s">
        <v>58</v>
      </c>
      <c r="E526" s="64"/>
      <c r="G526" s="65" t="s">
        <v>58</v>
      </c>
      <c r="H526" s="63" t="str">
        <f t="shared" si="13"/>
        <v/>
      </c>
      <c r="I526" s="66"/>
      <c r="J526" s="67"/>
      <c r="K526" s="68"/>
      <c r="L526" s="68"/>
      <c r="M526" s="68"/>
      <c r="N526" s="69" t="str">
        <f>_xlfn.IFNA(VLOOKUP(C526,'[1]SW with Avail'!A:S,18,FALSE),"")</f>
        <v/>
      </c>
      <c r="P526" s="66"/>
    </row>
    <row r="527" spans="2:16" s="63" customFormat="1" ht="13.5" x14ac:dyDescent="0.25">
      <c r="B527" s="63" t="s">
        <v>58</v>
      </c>
      <c r="E527" s="64"/>
      <c r="G527" s="65" t="s">
        <v>58</v>
      </c>
      <c r="H527" s="63" t="str">
        <f t="shared" si="13"/>
        <v/>
      </c>
      <c r="I527" s="66"/>
      <c r="J527" s="67"/>
      <c r="K527" s="68"/>
      <c r="L527" s="68"/>
      <c r="M527" s="68"/>
      <c r="N527" s="69" t="str">
        <f>_xlfn.IFNA(VLOOKUP(C527,'[1]SW with Avail'!A:S,18,FALSE),"")</f>
        <v/>
      </c>
      <c r="P527" s="66"/>
    </row>
    <row r="528" spans="2:16" s="63" customFormat="1" ht="13.5" x14ac:dyDescent="0.25">
      <c r="B528" s="63" t="s">
        <v>58</v>
      </c>
      <c r="E528" s="64"/>
      <c r="G528" s="65" t="s">
        <v>58</v>
      </c>
      <c r="H528" s="63" t="str">
        <f t="shared" ref="H528:H591" si="14">IF(ISBLANK(C528),"",IF(ISBLANK(J528),0,J528))</f>
        <v/>
      </c>
      <c r="I528" s="66"/>
      <c r="J528" s="67"/>
      <c r="K528" s="68"/>
      <c r="L528" s="68"/>
      <c r="M528" s="68"/>
      <c r="N528" s="69" t="str">
        <f>_xlfn.IFNA(VLOOKUP(C528,'[1]SW with Avail'!A:S,18,FALSE),"")</f>
        <v/>
      </c>
      <c r="P528" s="66"/>
    </row>
    <row r="529" spans="2:16" s="63" customFormat="1" ht="13.5" x14ac:dyDescent="0.25">
      <c r="B529" s="63" t="s">
        <v>58</v>
      </c>
      <c r="E529" s="64"/>
      <c r="G529" s="65" t="s">
        <v>58</v>
      </c>
      <c r="H529" s="63" t="str">
        <f t="shared" si="14"/>
        <v/>
      </c>
      <c r="I529" s="66"/>
      <c r="J529" s="67"/>
      <c r="K529" s="68"/>
      <c r="L529" s="68"/>
      <c r="M529" s="68"/>
      <c r="N529" s="69" t="str">
        <f>_xlfn.IFNA(VLOOKUP(C529,'[1]SW with Avail'!A:S,18,FALSE),"")</f>
        <v/>
      </c>
      <c r="P529" s="66"/>
    </row>
    <row r="530" spans="2:16" s="63" customFormat="1" ht="13.5" x14ac:dyDescent="0.25">
      <c r="B530" s="63" t="s">
        <v>58</v>
      </c>
      <c r="E530" s="64"/>
      <c r="G530" s="65" t="s">
        <v>58</v>
      </c>
      <c r="H530" s="63" t="str">
        <f t="shared" si="14"/>
        <v/>
      </c>
      <c r="I530" s="66"/>
      <c r="J530" s="67"/>
      <c r="K530" s="68"/>
      <c r="L530" s="68"/>
      <c r="M530" s="68"/>
      <c r="N530" s="69" t="str">
        <f>_xlfn.IFNA(VLOOKUP(C530,'[1]SW with Avail'!A:S,18,FALSE),"")</f>
        <v/>
      </c>
      <c r="P530" s="66"/>
    </row>
    <row r="531" spans="2:16" s="63" customFormat="1" ht="13.5" x14ac:dyDescent="0.25">
      <c r="B531" s="63" t="s">
        <v>58</v>
      </c>
      <c r="E531" s="64"/>
      <c r="G531" s="65" t="s">
        <v>58</v>
      </c>
      <c r="H531" s="63" t="str">
        <f t="shared" si="14"/>
        <v/>
      </c>
      <c r="I531" s="66"/>
      <c r="J531" s="67"/>
      <c r="K531" s="68"/>
      <c r="L531" s="68"/>
      <c r="M531" s="68"/>
      <c r="N531" s="69" t="str">
        <f>_xlfn.IFNA(VLOOKUP(C531,'[1]SW with Avail'!A:S,18,FALSE),"")</f>
        <v/>
      </c>
      <c r="P531" s="66"/>
    </row>
    <row r="532" spans="2:16" s="63" customFormat="1" ht="13.5" x14ac:dyDescent="0.25">
      <c r="B532" s="63" t="s">
        <v>58</v>
      </c>
      <c r="E532" s="64"/>
      <c r="G532" s="65" t="s">
        <v>58</v>
      </c>
      <c r="H532" s="63" t="str">
        <f t="shared" si="14"/>
        <v/>
      </c>
      <c r="I532" s="66"/>
      <c r="J532" s="67"/>
      <c r="K532" s="68"/>
      <c r="L532" s="68"/>
      <c r="M532" s="68"/>
      <c r="N532" s="69" t="str">
        <f>_xlfn.IFNA(VLOOKUP(C532,'[1]SW with Avail'!A:S,18,FALSE),"")</f>
        <v/>
      </c>
      <c r="P532" s="66"/>
    </row>
    <row r="533" spans="2:16" s="63" customFormat="1" ht="13.5" x14ac:dyDescent="0.25">
      <c r="B533" s="63" t="s">
        <v>58</v>
      </c>
      <c r="E533" s="64"/>
      <c r="G533" s="65" t="s">
        <v>58</v>
      </c>
      <c r="H533" s="63" t="str">
        <f t="shared" si="14"/>
        <v/>
      </c>
      <c r="I533" s="66"/>
      <c r="J533" s="67"/>
      <c r="K533" s="68"/>
      <c r="L533" s="68"/>
      <c r="M533" s="68"/>
      <c r="N533" s="69" t="str">
        <f>_xlfn.IFNA(VLOOKUP(C533,'[1]SW with Avail'!A:S,18,FALSE),"")</f>
        <v/>
      </c>
      <c r="P533" s="66"/>
    </row>
    <row r="534" spans="2:16" s="63" customFormat="1" ht="13.5" x14ac:dyDescent="0.25">
      <c r="B534" s="63" t="s">
        <v>58</v>
      </c>
      <c r="E534" s="64"/>
      <c r="G534" s="65" t="s">
        <v>58</v>
      </c>
      <c r="H534" s="63" t="str">
        <f t="shared" si="14"/>
        <v/>
      </c>
      <c r="I534" s="66"/>
      <c r="J534" s="67"/>
      <c r="K534" s="68"/>
      <c r="L534" s="68"/>
      <c r="M534" s="68"/>
      <c r="N534" s="69" t="str">
        <f>_xlfn.IFNA(VLOOKUP(C534,'[1]SW with Avail'!A:S,18,FALSE),"")</f>
        <v/>
      </c>
      <c r="P534" s="66"/>
    </row>
    <row r="535" spans="2:16" s="63" customFormat="1" ht="13.5" x14ac:dyDescent="0.25">
      <c r="B535" s="63" t="s">
        <v>58</v>
      </c>
      <c r="E535" s="64"/>
      <c r="G535" s="65" t="s">
        <v>58</v>
      </c>
      <c r="H535" s="63" t="str">
        <f t="shared" si="14"/>
        <v/>
      </c>
      <c r="I535" s="66"/>
      <c r="J535" s="67"/>
      <c r="K535" s="68"/>
      <c r="L535" s="68"/>
      <c r="M535" s="68"/>
      <c r="N535" s="69" t="str">
        <f>_xlfn.IFNA(VLOOKUP(C535,'[1]SW with Avail'!A:S,18,FALSE),"")</f>
        <v/>
      </c>
      <c r="P535" s="66"/>
    </row>
    <row r="536" spans="2:16" s="63" customFormat="1" ht="13.5" x14ac:dyDescent="0.25">
      <c r="B536" s="63" t="s">
        <v>58</v>
      </c>
      <c r="E536" s="64"/>
      <c r="G536" s="65" t="s">
        <v>58</v>
      </c>
      <c r="H536" s="63" t="str">
        <f t="shared" si="14"/>
        <v/>
      </c>
      <c r="I536" s="66"/>
      <c r="J536" s="67"/>
      <c r="K536" s="68"/>
      <c r="L536" s="68"/>
      <c r="M536" s="68"/>
      <c r="N536" s="69" t="str">
        <f>_xlfn.IFNA(VLOOKUP(C536,'[1]SW with Avail'!A:S,18,FALSE),"")</f>
        <v/>
      </c>
      <c r="P536" s="66"/>
    </row>
    <row r="537" spans="2:16" s="63" customFormat="1" ht="13.5" x14ac:dyDescent="0.25">
      <c r="B537" s="63" t="s">
        <v>58</v>
      </c>
      <c r="E537" s="64"/>
      <c r="G537" s="65" t="s">
        <v>58</v>
      </c>
      <c r="H537" s="63" t="str">
        <f t="shared" si="14"/>
        <v/>
      </c>
      <c r="I537" s="66"/>
      <c r="J537" s="67"/>
      <c r="K537" s="68"/>
      <c r="L537" s="68"/>
      <c r="M537" s="68"/>
      <c r="N537" s="69" t="str">
        <f>_xlfn.IFNA(VLOOKUP(C537,'[1]SW with Avail'!A:S,18,FALSE),"")</f>
        <v/>
      </c>
      <c r="P537" s="66"/>
    </row>
    <row r="538" spans="2:16" s="63" customFormat="1" ht="13.5" x14ac:dyDescent="0.25">
      <c r="B538" s="63" t="s">
        <v>58</v>
      </c>
      <c r="E538" s="64"/>
      <c r="G538" s="65" t="s">
        <v>58</v>
      </c>
      <c r="H538" s="63" t="str">
        <f t="shared" si="14"/>
        <v/>
      </c>
      <c r="I538" s="66"/>
      <c r="J538" s="67"/>
      <c r="K538" s="68"/>
      <c r="L538" s="68"/>
      <c r="M538" s="68"/>
      <c r="N538" s="69" t="str">
        <f>_xlfn.IFNA(VLOOKUP(C538,'[1]SW with Avail'!A:S,18,FALSE),"")</f>
        <v/>
      </c>
      <c r="P538" s="66"/>
    </row>
    <row r="539" spans="2:16" s="63" customFormat="1" ht="13.5" x14ac:dyDescent="0.25">
      <c r="B539" s="63" t="s">
        <v>58</v>
      </c>
      <c r="E539" s="64"/>
      <c r="G539" s="65" t="s">
        <v>58</v>
      </c>
      <c r="H539" s="63" t="str">
        <f t="shared" si="14"/>
        <v/>
      </c>
      <c r="I539" s="66"/>
      <c r="J539" s="67"/>
      <c r="K539" s="68"/>
      <c r="L539" s="68"/>
      <c r="M539" s="68"/>
      <c r="N539" s="69" t="str">
        <f>_xlfn.IFNA(VLOOKUP(C539,'[1]SW with Avail'!A:S,18,FALSE),"")</f>
        <v/>
      </c>
      <c r="P539" s="66"/>
    </row>
    <row r="540" spans="2:16" s="63" customFormat="1" ht="13.5" x14ac:dyDescent="0.25">
      <c r="B540" s="63" t="s">
        <v>58</v>
      </c>
      <c r="E540" s="64"/>
      <c r="G540" s="65" t="s">
        <v>58</v>
      </c>
      <c r="H540" s="63" t="str">
        <f t="shared" si="14"/>
        <v/>
      </c>
      <c r="I540" s="66"/>
      <c r="J540" s="67"/>
      <c r="K540" s="68"/>
      <c r="L540" s="68"/>
      <c r="M540" s="68"/>
      <c r="N540" s="69" t="str">
        <f>_xlfn.IFNA(VLOOKUP(C540,'[1]SW with Avail'!A:S,18,FALSE),"")</f>
        <v/>
      </c>
      <c r="P540" s="66"/>
    </row>
    <row r="541" spans="2:16" s="63" customFormat="1" ht="13.5" x14ac:dyDescent="0.25">
      <c r="B541" s="63" t="s">
        <v>58</v>
      </c>
      <c r="E541" s="64"/>
      <c r="G541" s="65" t="s">
        <v>58</v>
      </c>
      <c r="H541" s="63" t="str">
        <f t="shared" si="14"/>
        <v/>
      </c>
      <c r="I541" s="66"/>
      <c r="J541" s="67"/>
      <c r="K541" s="68"/>
      <c r="L541" s="68"/>
      <c r="M541" s="68"/>
      <c r="N541" s="69" t="str">
        <f>_xlfn.IFNA(VLOOKUP(C541,'[1]SW with Avail'!A:S,18,FALSE),"")</f>
        <v/>
      </c>
      <c r="P541" s="66"/>
    </row>
    <row r="542" spans="2:16" s="63" customFormat="1" ht="13.5" x14ac:dyDescent="0.25">
      <c r="B542" s="63" t="s">
        <v>58</v>
      </c>
      <c r="E542" s="64"/>
      <c r="G542" s="65" t="s">
        <v>58</v>
      </c>
      <c r="H542" s="63" t="str">
        <f t="shared" si="14"/>
        <v/>
      </c>
      <c r="I542" s="66"/>
      <c r="J542" s="67"/>
      <c r="K542" s="68"/>
      <c r="L542" s="68"/>
      <c r="M542" s="68"/>
      <c r="N542" s="69" t="str">
        <f>_xlfn.IFNA(VLOOKUP(C542,'[1]SW with Avail'!A:S,18,FALSE),"")</f>
        <v/>
      </c>
      <c r="P542" s="66"/>
    </row>
    <row r="543" spans="2:16" s="63" customFormat="1" ht="13.5" x14ac:dyDescent="0.25">
      <c r="B543" s="63" t="s">
        <v>58</v>
      </c>
      <c r="E543" s="64"/>
      <c r="G543" s="65" t="s">
        <v>58</v>
      </c>
      <c r="H543" s="63" t="str">
        <f t="shared" si="14"/>
        <v/>
      </c>
      <c r="I543" s="66"/>
      <c r="J543" s="67"/>
      <c r="K543" s="68"/>
      <c r="L543" s="68"/>
      <c r="M543" s="68"/>
      <c r="N543" s="69" t="str">
        <f>_xlfn.IFNA(VLOOKUP(C543,'[1]SW with Avail'!A:S,18,FALSE),"")</f>
        <v/>
      </c>
      <c r="P543" s="66"/>
    </row>
    <row r="544" spans="2:16" s="63" customFormat="1" ht="13.5" x14ac:dyDescent="0.25">
      <c r="B544" s="63" t="s">
        <v>58</v>
      </c>
      <c r="E544" s="64"/>
      <c r="G544" s="65" t="s">
        <v>58</v>
      </c>
      <c r="H544" s="63" t="str">
        <f t="shared" si="14"/>
        <v/>
      </c>
      <c r="I544" s="66"/>
      <c r="J544" s="67"/>
      <c r="K544" s="68"/>
      <c r="L544" s="68"/>
      <c r="M544" s="68"/>
      <c r="N544" s="69" t="str">
        <f>_xlfn.IFNA(VLOOKUP(C544,'[1]SW with Avail'!A:S,18,FALSE),"")</f>
        <v/>
      </c>
      <c r="P544" s="66"/>
    </row>
    <row r="545" spans="2:16" s="63" customFormat="1" ht="13.5" x14ac:dyDescent="0.25">
      <c r="B545" s="63" t="s">
        <v>58</v>
      </c>
      <c r="E545" s="64"/>
      <c r="G545" s="65" t="s">
        <v>58</v>
      </c>
      <c r="H545" s="63" t="str">
        <f t="shared" si="14"/>
        <v/>
      </c>
      <c r="I545" s="66"/>
      <c r="J545" s="67"/>
      <c r="K545" s="68"/>
      <c r="L545" s="68"/>
      <c r="M545" s="68"/>
      <c r="N545" s="69" t="str">
        <f>_xlfn.IFNA(VLOOKUP(C545,'[1]SW with Avail'!A:S,18,FALSE),"")</f>
        <v/>
      </c>
      <c r="P545" s="66"/>
    </row>
    <row r="546" spans="2:16" s="63" customFormat="1" ht="13.5" x14ac:dyDescent="0.25">
      <c r="B546" s="63" t="s">
        <v>58</v>
      </c>
      <c r="E546" s="64"/>
      <c r="G546" s="65" t="s">
        <v>58</v>
      </c>
      <c r="H546" s="63" t="str">
        <f t="shared" si="14"/>
        <v/>
      </c>
      <c r="I546" s="66"/>
      <c r="J546" s="67"/>
      <c r="K546" s="68"/>
      <c r="L546" s="68"/>
      <c r="M546" s="68"/>
      <c r="N546" s="69" t="str">
        <f>_xlfn.IFNA(VLOOKUP(C546,'[1]SW with Avail'!A:S,18,FALSE),"")</f>
        <v/>
      </c>
      <c r="P546" s="66"/>
    </row>
    <row r="547" spans="2:16" s="63" customFormat="1" ht="13.5" x14ac:dyDescent="0.25">
      <c r="B547" s="63" t="s">
        <v>58</v>
      </c>
      <c r="E547" s="64"/>
      <c r="G547" s="65" t="s">
        <v>58</v>
      </c>
      <c r="H547" s="63" t="str">
        <f t="shared" si="14"/>
        <v/>
      </c>
      <c r="I547" s="66"/>
      <c r="J547" s="67"/>
      <c r="K547" s="68"/>
      <c r="L547" s="68"/>
      <c r="M547" s="68"/>
      <c r="N547" s="69" t="str">
        <f>_xlfn.IFNA(VLOOKUP(C547,'[1]SW with Avail'!A:S,18,FALSE),"")</f>
        <v/>
      </c>
      <c r="P547" s="66"/>
    </row>
    <row r="548" spans="2:16" s="63" customFormat="1" ht="13.5" x14ac:dyDescent="0.25">
      <c r="B548" s="63" t="s">
        <v>58</v>
      </c>
      <c r="E548" s="64"/>
      <c r="G548" s="65" t="s">
        <v>58</v>
      </c>
      <c r="H548" s="63" t="str">
        <f t="shared" si="14"/>
        <v/>
      </c>
      <c r="I548" s="66"/>
      <c r="J548" s="67"/>
      <c r="K548" s="68"/>
      <c r="L548" s="68"/>
      <c r="M548" s="68"/>
      <c r="N548" s="69" t="str">
        <f>_xlfn.IFNA(VLOOKUP(C548,'[1]SW with Avail'!A:S,18,FALSE),"")</f>
        <v/>
      </c>
      <c r="P548" s="66"/>
    </row>
    <row r="549" spans="2:16" s="63" customFormat="1" ht="13.5" x14ac:dyDescent="0.25">
      <c r="B549" s="63" t="s">
        <v>58</v>
      </c>
      <c r="E549" s="64"/>
      <c r="G549" s="65" t="s">
        <v>58</v>
      </c>
      <c r="H549" s="63" t="str">
        <f t="shared" si="14"/>
        <v/>
      </c>
      <c r="I549" s="66"/>
      <c r="J549" s="67"/>
      <c r="K549" s="68"/>
      <c r="L549" s="68"/>
      <c r="M549" s="68"/>
      <c r="N549" s="69" t="str">
        <f>_xlfn.IFNA(VLOOKUP(C549,'[1]SW with Avail'!A:S,18,FALSE),"")</f>
        <v/>
      </c>
      <c r="P549" s="66"/>
    </row>
    <row r="550" spans="2:16" s="63" customFormat="1" ht="13.5" x14ac:dyDescent="0.25">
      <c r="B550" s="63" t="s">
        <v>58</v>
      </c>
      <c r="E550" s="64"/>
      <c r="G550" s="65" t="s">
        <v>58</v>
      </c>
      <c r="H550" s="63" t="str">
        <f t="shared" si="14"/>
        <v/>
      </c>
      <c r="I550" s="66"/>
      <c r="J550" s="67"/>
      <c r="K550" s="68"/>
      <c r="L550" s="68"/>
      <c r="M550" s="68"/>
      <c r="N550" s="69" t="str">
        <f>_xlfn.IFNA(VLOOKUP(C550,'[1]SW with Avail'!A:S,18,FALSE),"")</f>
        <v/>
      </c>
      <c r="P550" s="66"/>
    </row>
    <row r="551" spans="2:16" s="63" customFormat="1" ht="13.5" x14ac:dyDescent="0.25">
      <c r="B551" s="63" t="s">
        <v>58</v>
      </c>
      <c r="E551" s="64"/>
      <c r="G551" s="65" t="s">
        <v>58</v>
      </c>
      <c r="H551" s="63" t="str">
        <f t="shared" si="14"/>
        <v/>
      </c>
      <c r="I551" s="66"/>
      <c r="J551" s="67"/>
      <c r="K551" s="68"/>
      <c r="L551" s="68"/>
      <c r="M551" s="68"/>
      <c r="N551" s="69" t="str">
        <f>_xlfn.IFNA(VLOOKUP(C551,'[1]SW with Avail'!A:S,18,FALSE),"")</f>
        <v/>
      </c>
      <c r="P551" s="66"/>
    </row>
    <row r="552" spans="2:16" s="63" customFormat="1" ht="13.5" x14ac:dyDescent="0.25">
      <c r="B552" s="63" t="s">
        <v>58</v>
      </c>
      <c r="E552" s="64"/>
      <c r="G552" s="65" t="s">
        <v>58</v>
      </c>
      <c r="H552" s="63" t="str">
        <f t="shared" si="14"/>
        <v/>
      </c>
      <c r="I552" s="66"/>
      <c r="J552" s="67"/>
      <c r="K552" s="68"/>
      <c r="L552" s="68"/>
      <c r="M552" s="68"/>
      <c r="N552" s="69" t="str">
        <f>_xlfn.IFNA(VLOOKUP(C552,'[1]SW with Avail'!A:S,18,FALSE),"")</f>
        <v/>
      </c>
      <c r="P552" s="66"/>
    </row>
    <row r="553" spans="2:16" s="63" customFormat="1" ht="13.5" x14ac:dyDescent="0.25">
      <c r="B553" s="63" t="s">
        <v>58</v>
      </c>
      <c r="E553" s="64"/>
      <c r="G553" s="65" t="s">
        <v>58</v>
      </c>
      <c r="H553" s="63" t="str">
        <f t="shared" si="14"/>
        <v/>
      </c>
      <c r="I553" s="66"/>
      <c r="J553" s="67"/>
      <c r="K553" s="68"/>
      <c r="L553" s="68"/>
      <c r="M553" s="68"/>
      <c r="N553" s="69" t="str">
        <f>_xlfn.IFNA(VLOOKUP(C553,'[1]SW with Avail'!A:S,18,FALSE),"")</f>
        <v/>
      </c>
      <c r="P553" s="66"/>
    </row>
    <row r="554" spans="2:16" s="63" customFormat="1" ht="13.5" x14ac:dyDescent="0.25">
      <c r="B554" s="63" t="s">
        <v>58</v>
      </c>
      <c r="E554" s="64"/>
      <c r="G554" s="65" t="s">
        <v>58</v>
      </c>
      <c r="H554" s="63" t="str">
        <f t="shared" si="14"/>
        <v/>
      </c>
      <c r="I554" s="66"/>
      <c r="J554" s="67"/>
      <c r="K554" s="68"/>
      <c r="L554" s="68"/>
      <c r="M554" s="68"/>
      <c r="N554" s="69" t="str">
        <f>_xlfn.IFNA(VLOOKUP(C554,'[1]SW with Avail'!A:S,18,FALSE),"")</f>
        <v/>
      </c>
      <c r="P554" s="66"/>
    </row>
    <row r="555" spans="2:16" s="63" customFormat="1" ht="13.5" x14ac:dyDescent="0.25">
      <c r="B555" s="63" t="s">
        <v>58</v>
      </c>
      <c r="E555" s="64"/>
      <c r="G555" s="65" t="s">
        <v>58</v>
      </c>
      <c r="H555" s="63" t="str">
        <f t="shared" si="14"/>
        <v/>
      </c>
      <c r="I555" s="66"/>
      <c r="J555" s="67"/>
      <c r="K555" s="68"/>
      <c r="L555" s="68"/>
      <c r="M555" s="68"/>
      <c r="N555" s="69" t="str">
        <f>_xlfn.IFNA(VLOOKUP(C555,'[1]SW with Avail'!A:S,18,FALSE),"")</f>
        <v/>
      </c>
      <c r="P555" s="66"/>
    </row>
    <row r="556" spans="2:16" s="63" customFormat="1" ht="13.5" x14ac:dyDescent="0.25">
      <c r="B556" s="63" t="s">
        <v>58</v>
      </c>
      <c r="E556" s="64"/>
      <c r="G556" s="65" t="s">
        <v>58</v>
      </c>
      <c r="H556" s="63" t="str">
        <f t="shared" si="14"/>
        <v/>
      </c>
      <c r="I556" s="66"/>
      <c r="J556" s="67"/>
      <c r="K556" s="68"/>
      <c r="L556" s="68"/>
      <c r="M556" s="68"/>
      <c r="N556" s="69" t="str">
        <f>_xlfn.IFNA(VLOOKUP(C556,'[1]SW with Avail'!A:S,18,FALSE),"")</f>
        <v/>
      </c>
      <c r="P556" s="66"/>
    </row>
    <row r="557" spans="2:16" s="63" customFormat="1" ht="13.5" x14ac:dyDescent="0.25">
      <c r="B557" s="63" t="s">
        <v>58</v>
      </c>
      <c r="E557" s="64"/>
      <c r="G557" s="65" t="s">
        <v>58</v>
      </c>
      <c r="H557" s="63" t="str">
        <f t="shared" si="14"/>
        <v/>
      </c>
      <c r="I557" s="66"/>
      <c r="J557" s="67"/>
      <c r="K557" s="68"/>
      <c r="L557" s="68"/>
      <c r="M557" s="68"/>
      <c r="N557" s="69" t="str">
        <f>_xlfn.IFNA(VLOOKUP(C557,'[1]SW with Avail'!A:S,18,FALSE),"")</f>
        <v/>
      </c>
      <c r="P557" s="66"/>
    </row>
    <row r="558" spans="2:16" s="63" customFormat="1" ht="13.5" x14ac:dyDescent="0.25">
      <c r="B558" s="63" t="s">
        <v>58</v>
      </c>
      <c r="E558" s="64"/>
      <c r="G558" s="65" t="s">
        <v>58</v>
      </c>
      <c r="H558" s="63" t="str">
        <f t="shared" si="14"/>
        <v/>
      </c>
      <c r="I558" s="66"/>
      <c r="J558" s="67"/>
      <c r="K558" s="68"/>
      <c r="L558" s="68"/>
      <c r="M558" s="68"/>
      <c r="N558" s="69" t="str">
        <f>_xlfn.IFNA(VLOOKUP(C558,'[1]SW with Avail'!A:S,18,FALSE),"")</f>
        <v/>
      </c>
      <c r="P558" s="66"/>
    </row>
    <row r="559" spans="2:16" s="63" customFormat="1" ht="13.5" x14ac:dyDescent="0.25">
      <c r="B559" s="63" t="s">
        <v>58</v>
      </c>
      <c r="E559" s="64"/>
      <c r="G559" s="65" t="s">
        <v>58</v>
      </c>
      <c r="H559" s="63" t="str">
        <f t="shared" si="14"/>
        <v/>
      </c>
      <c r="I559" s="66"/>
      <c r="J559" s="67"/>
      <c r="K559" s="68"/>
      <c r="L559" s="68"/>
      <c r="M559" s="68"/>
      <c r="N559" s="69" t="str">
        <f>_xlfn.IFNA(VLOOKUP(C559,'[1]SW with Avail'!A:S,18,FALSE),"")</f>
        <v/>
      </c>
      <c r="P559" s="66"/>
    </row>
    <row r="560" spans="2:16" s="63" customFormat="1" ht="13.5" x14ac:dyDescent="0.25">
      <c r="B560" s="63" t="s">
        <v>58</v>
      </c>
      <c r="E560" s="64"/>
      <c r="G560" s="65" t="s">
        <v>58</v>
      </c>
      <c r="H560" s="63" t="str">
        <f t="shared" si="14"/>
        <v/>
      </c>
      <c r="I560" s="66"/>
      <c r="J560" s="67"/>
      <c r="K560" s="68"/>
      <c r="L560" s="68"/>
      <c r="M560" s="68"/>
      <c r="N560" s="69" t="str">
        <f>_xlfn.IFNA(VLOOKUP(C560,'[1]SW with Avail'!A:S,18,FALSE),"")</f>
        <v/>
      </c>
      <c r="P560" s="66"/>
    </row>
    <row r="561" spans="2:16" s="63" customFormat="1" ht="13.5" x14ac:dyDescent="0.25">
      <c r="B561" s="63" t="s">
        <v>58</v>
      </c>
      <c r="E561" s="64"/>
      <c r="G561" s="65" t="s">
        <v>58</v>
      </c>
      <c r="H561" s="63" t="str">
        <f t="shared" si="14"/>
        <v/>
      </c>
      <c r="I561" s="66"/>
      <c r="J561" s="67"/>
      <c r="K561" s="68"/>
      <c r="L561" s="68"/>
      <c r="M561" s="68"/>
      <c r="N561" s="69" t="str">
        <f>_xlfn.IFNA(VLOOKUP(C561,'[1]SW with Avail'!A:S,18,FALSE),"")</f>
        <v/>
      </c>
      <c r="P561" s="66"/>
    </row>
    <row r="562" spans="2:16" s="63" customFormat="1" ht="13.5" x14ac:dyDescent="0.25">
      <c r="B562" s="63" t="s">
        <v>58</v>
      </c>
      <c r="E562" s="64"/>
      <c r="G562" s="65" t="s">
        <v>58</v>
      </c>
      <c r="H562" s="63" t="str">
        <f t="shared" si="14"/>
        <v/>
      </c>
      <c r="I562" s="66"/>
      <c r="J562" s="67"/>
      <c r="K562" s="68"/>
      <c r="L562" s="68"/>
      <c r="M562" s="68"/>
      <c r="N562" s="69" t="str">
        <f>_xlfn.IFNA(VLOOKUP(C562,'[1]SW with Avail'!A:S,18,FALSE),"")</f>
        <v/>
      </c>
      <c r="P562" s="66"/>
    </row>
    <row r="563" spans="2:16" s="63" customFormat="1" ht="13.5" x14ac:dyDescent="0.25">
      <c r="B563" s="63" t="s">
        <v>58</v>
      </c>
      <c r="E563" s="64"/>
      <c r="G563" s="65" t="s">
        <v>58</v>
      </c>
      <c r="H563" s="63" t="str">
        <f t="shared" si="14"/>
        <v/>
      </c>
      <c r="I563" s="66"/>
      <c r="J563" s="67"/>
      <c r="K563" s="68"/>
      <c r="L563" s="68"/>
      <c r="M563" s="68"/>
      <c r="N563" s="69" t="str">
        <f>_xlfn.IFNA(VLOOKUP(C563,'[1]SW with Avail'!A:S,18,FALSE),"")</f>
        <v/>
      </c>
      <c r="P563" s="66"/>
    </row>
    <row r="564" spans="2:16" s="63" customFormat="1" ht="13.5" x14ac:dyDescent="0.25">
      <c r="B564" s="63" t="s">
        <v>58</v>
      </c>
      <c r="E564" s="64"/>
      <c r="G564" s="65" t="s">
        <v>58</v>
      </c>
      <c r="H564" s="63" t="str">
        <f t="shared" si="14"/>
        <v/>
      </c>
      <c r="I564" s="66"/>
      <c r="J564" s="67"/>
      <c r="K564" s="68"/>
      <c r="L564" s="68"/>
      <c r="M564" s="68"/>
      <c r="N564" s="69" t="str">
        <f>_xlfn.IFNA(VLOOKUP(C564,'[1]SW with Avail'!A:S,18,FALSE),"")</f>
        <v/>
      </c>
      <c r="P564" s="66"/>
    </row>
    <row r="565" spans="2:16" s="63" customFormat="1" ht="13.5" x14ac:dyDescent="0.25">
      <c r="B565" s="63" t="s">
        <v>58</v>
      </c>
      <c r="E565" s="64"/>
      <c r="G565" s="65" t="s">
        <v>58</v>
      </c>
      <c r="H565" s="63" t="str">
        <f t="shared" si="14"/>
        <v/>
      </c>
      <c r="I565" s="66"/>
      <c r="J565" s="67"/>
      <c r="K565" s="68"/>
      <c r="L565" s="68"/>
      <c r="M565" s="68"/>
      <c r="N565" s="69" t="str">
        <f>_xlfn.IFNA(VLOOKUP(C565,'[1]SW with Avail'!A:S,18,FALSE),"")</f>
        <v/>
      </c>
      <c r="P565" s="66"/>
    </row>
    <row r="566" spans="2:16" s="63" customFormat="1" ht="13.5" x14ac:dyDescent="0.25">
      <c r="B566" s="63" t="s">
        <v>58</v>
      </c>
      <c r="E566" s="64"/>
      <c r="G566" s="65" t="s">
        <v>58</v>
      </c>
      <c r="H566" s="63" t="str">
        <f t="shared" si="14"/>
        <v/>
      </c>
      <c r="I566" s="66"/>
      <c r="J566" s="67"/>
      <c r="K566" s="68"/>
      <c r="L566" s="68"/>
      <c r="M566" s="68"/>
      <c r="N566" s="69" t="str">
        <f>_xlfn.IFNA(VLOOKUP(C566,'[1]SW with Avail'!A:S,18,FALSE),"")</f>
        <v/>
      </c>
      <c r="P566" s="66"/>
    </row>
    <row r="567" spans="2:16" s="63" customFormat="1" ht="13.5" x14ac:dyDescent="0.25">
      <c r="B567" s="63" t="s">
        <v>58</v>
      </c>
      <c r="E567" s="64"/>
      <c r="G567" s="65" t="s">
        <v>58</v>
      </c>
      <c r="H567" s="63" t="str">
        <f t="shared" si="14"/>
        <v/>
      </c>
      <c r="I567" s="66"/>
      <c r="J567" s="67"/>
      <c r="K567" s="68"/>
      <c r="L567" s="68"/>
      <c r="M567" s="68"/>
      <c r="N567" s="69" t="str">
        <f>_xlfn.IFNA(VLOOKUP(C567,'[1]SW with Avail'!A:S,18,FALSE),"")</f>
        <v/>
      </c>
      <c r="P567" s="66"/>
    </row>
    <row r="568" spans="2:16" s="63" customFormat="1" ht="13.5" x14ac:dyDescent="0.25">
      <c r="B568" s="63" t="s">
        <v>58</v>
      </c>
      <c r="E568" s="64"/>
      <c r="G568" s="65" t="s">
        <v>58</v>
      </c>
      <c r="H568" s="63" t="str">
        <f t="shared" si="14"/>
        <v/>
      </c>
      <c r="I568" s="66"/>
      <c r="J568" s="67"/>
      <c r="K568" s="68"/>
      <c r="L568" s="68"/>
      <c r="M568" s="68"/>
      <c r="N568" s="69" t="str">
        <f>_xlfn.IFNA(VLOOKUP(C568,'[1]SW with Avail'!A:S,18,FALSE),"")</f>
        <v/>
      </c>
      <c r="P568" s="66"/>
    </row>
    <row r="569" spans="2:16" s="63" customFormat="1" ht="13.5" x14ac:dyDescent="0.25">
      <c r="B569" s="63" t="s">
        <v>58</v>
      </c>
      <c r="E569" s="64"/>
      <c r="G569" s="65" t="s">
        <v>58</v>
      </c>
      <c r="H569" s="63" t="str">
        <f t="shared" si="14"/>
        <v/>
      </c>
      <c r="I569" s="66"/>
      <c r="J569" s="67"/>
      <c r="K569" s="68"/>
      <c r="L569" s="68"/>
      <c r="M569" s="68"/>
      <c r="N569" s="69" t="str">
        <f>_xlfn.IFNA(VLOOKUP(C569,'[1]SW with Avail'!A:S,18,FALSE),"")</f>
        <v/>
      </c>
      <c r="P569" s="66"/>
    </row>
    <row r="570" spans="2:16" s="63" customFormat="1" ht="13.5" x14ac:dyDescent="0.25">
      <c r="B570" s="63" t="s">
        <v>58</v>
      </c>
      <c r="E570" s="64"/>
      <c r="G570" s="65" t="s">
        <v>58</v>
      </c>
      <c r="H570" s="63" t="str">
        <f t="shared" si="14"/>
        <v/>
      </c>
      <c r="I570" s="66"/>
      <c r="J570" s="67"/>
      <c r="K570" s="68"/>
      <c r="L570" s="68"/>
      <c r="M570" s="68"/>
      <c r="N570" s="69" t="str">
        <f>_xlfn.IFNA(VLOOKUP(C570,'[1]SW with Avail'!A:S,18,FALSE),"")</f>
        <v/>
      </c>
      <c r="P570" s="66"/>
    </row>
    <row r="571" spans="2:16" s="63" customFormat="1" ht="13.5" x14ac:dyDescent="0.25">
      <c r="B571" s="63" t="s">
        <v>58</v>
      </c>
      <c r="E571" s="64"/>
      <c r="G571" s="65" t="s">
        <v>58</v>
      </c>
      <c r="H571" s="63" t="str">
        <f t="shared" si="14"/>
        <v/>
      </c>
      <c r="I571" s="66"/>
      <c r="J571" s="67"/>
      <c r="K571" s="68"/>
      <c r="L571" s="68"/>
      <c r="M571" s="68"/>
      <c r="N571" s="69" t="str">
        <f>_xlfn.IFNA(VLOOKUP(C571,'[1]SW with Avail'!A:S,18,FALSE),"")</f>
        <v/>
      </c>
      <c r="P571" s="66"/>
    </row>
    <row r="572" spans="2:16" s="63" customFormat="1" ht="13.5" x14ac:dyDescent="0.25">
      <c r="B572" s="63" t="s">
        <v>58</v>
      </c>
      <c r="E572" s="64"/>
      <c r="G572" s="65" t="s">
        <v>58</v>
      </c>
      <c r="H572" s="63" t="str">
        <f t="shared" si="14"/>
        <v/>
      </c>
      <c r="I572" s="66"/>
      <c r="J572" s="67"/>
      <c r="K572" s="68"/>
      <c r="L572" s="68"/>
      <c r="M572" s="68"/>
      <c r="N572" s="69" t="str">
        <f>_xlfn.IFNA(VLOOKUP(C572,'[1]SW with Avail'!A:S,18,FALSE),"")</f>
        <v/>
      </c>
      <c r="P572" s="66"/>
    </row>
    <row r="573" spans="2:16" s="63" customFormat="1" ht="13.5" x14ac:dyDescent="0.25">
      <c r="B573" s="63" t="s">
        <v>58</v>
      </c>
      <c r="E573" s="64"/>
      <c r="G573" s="65" t="s">
        <v>58</v>
      </c>
      <c r="H573" s="63" t="str">
        <f t="shared" si="14"/>
        <v/>
      </c>
      <c r="I573" s="66"/>
      <c r="J573" s="67"/>
      <c r="K573" s="68"/>
      <c r="L573" s="68"/>
      <c r="M573" s="68"/>
      <c r="N573" s="69" t="str">
        <f>_xlfn.IFNA(VLOOKUP(C573,'[1]SW with Avail'!A:S,18,FALSE),"")</f>
        <v/>
      </c>
      <c r="P573" s="66"/>
    </row>
    <row r="574" spans="2:16" s="63" customFormat="1" ht="13.5" x14ac:dyDescent="0.25">
      <c r="B574" s="63" t="s">
        <v>58</v>
      </c>
      <c r="E574" s="64"/>
      <c r="G574" s="65" t="s">
        <v>58</v>
      </c>
      <c r="H574" s="63" t="str">
        <f t="shared" si="14"/>
        <v/>
      </c>
      <c r="I574" s="66"/>
      <c r="J574" s="67"/>
      <c r="K574" s="68"/>
      <c r="L574" s="68"/>
      <c r="M574" s="68"/>
      <c r="N574" s="69" t="str">
        <f>_xlfn.IFNA(VLOOKUP(C574,'[1]SW with Avail'!A:S,18,FALSE),"")</f>
        <v/>
      </c>
      <c r="P574" s="66"/>
    </row>
    <row r="575" spans="2:16" s="63" customFormat="1" ht="13.5" x14ac:dyDescent="0.25">
      <c r="B575" s="63" t="s">
        <v>58</v>
      </c>
      <c r="E575" s="64"/>
      <c r="G575" s="65" t="s">
        <v>58</v>
      </c>
      <c r="H575" s="63" t="str">
        <f t="shared" si="14"/>
        <v/>
      </c>
      <c r="I575" s="66"/>
      <c r="J575" s="67"/>
      <c r="K575" s="68"/>
      <c r="L575" s="68"/>
      <c r="M575" s="68"/>
      <c r="N575" s="69" t="str">
        <f>_xlfn.IFNA(VLOOKUP(C575,'[1]SW with Avail'!A:S,18,FALSE),"")</f>
        <v/>
      </c>
      <c r="P575" s="66"/>
    </row>
    <row r="576" spans="2:16" s="63" customFormat="1" ht="13.5" x14ac:dyDescent="0.25">
      <c r="B576" s="63" t="s">
        <v>58</v>
      </c>
      <c r="E576" s="64"/>
      <c r="G576" s="65" t="s">
        <v>58</v>
      </c>
      <c r="H576" s="63" t="str">
        <f t="shared" si="14"/>
        <v/>
      </c>
      <c r="I576" s="66"/>
      <c r="J576" s="67"/>
      <c r="K576" s="68"/>
      <c r="L576" s="68"/>
      <c r="M576" s="68"/>
      <c r="N576" s="69" t="str">
        <f>_xlfn.IFNA(VLOOKUP(C576,'[1]SW with Avail'!A:S,18,FALSE),"")</f>
        <v/>
      </c>
      <c r="P576" s="66"/>
    </row>
    <row r="577" spans="2:16" s="63" customFormat="1" ht="13.5" x14ac:dyDescent="0.25">
      <c r="B577" s="63" t="s">
        <v>58</v>
      </c>
      <c r="E577" s="64"/>
      <c r="G577" s="65" t="s">
        <v>58</v>
      </c>
      <c r="H577" s="63" t="str">
        <f t="shared" si="14"/>
        <v/>
      </c>
      <c r="I577" s="66"/>
      <c r="J577" s="67"/>
      <c r="K577" s="68"/>
      <c r="L577" s="68"/>
      <c r="M577" s="68"/>
      <c r="N577" s="69" t="str">
        <f>_xlfn.IFNA(VLOOKUP(C577,'[1]SW with Avail'!A:S,18,FALSE),"")</f>
        <v/>
      </c>
      <c r="P577" s="66"/>
    </row>
    <row r="578" spans="2:16" s="63" customFormat="1" ht="13.5" x14ac:dyDescent="0.25">
      <c r="B578" s="63" t="s">
        <v>58</v>
      </c>
      <c r="E578" s="64"/>
      <c r="G578" s="65" t="s">
        <v>58</v>
      </c>
      <c r="H578" s="63" t="str">
        <f t="shared" si="14"/>
        <v/>
      </c>
      <c r="I578" s="66"/>
      <c r="J578" s="67"/>
      <c r="K578" s="68"/>
      <c r="L578" s="68"/>
      <c r="M578" s="68"/>
      <c r="N578" s="69" t="str">
        <f>_xlfn.IFNA(VLOOKUP(C578,'[1]SW with Avail'!A:S,18,FALSE),"")</f>
        <v/>
      </c>
      <c r="P578" s="66"/>
    </row>
    <row r="579" spans="2:16" s="63" customFormat="1" ht="13.5" x14ac:dyDescent="0.25">
      <c r="B579" s="63" t="s">
        <v>58</v>
      </c>
      <c r="E579" s="64"/>
      <c r="G579" s="65" t="s">
        <v>58</v>
      </c>
      <c r="H579" s="63" t="str">
        <f t="shared" si="14"/>
        <v/>
      </c>
      <c r="I579" s="66"/>
      <c r="J579" s="67"/>
      <c r="K579" s="68"/>
      <c r="L579" s="68"/>
      <c r="M579" s="68"/>
      <c r="N579" s="69" t="str">
        <f>_xlfn.IFNA(VLOOKUP(C579,'[1]SW with Avail'!A:S,18,FALSE),"")</f>
        <v/>
      </c>
      <c r="P579" s="66"/>
    </row>
    <row r="580" spans="2:16" s="63" customFormat="1" ht="13.5" x14ac:dyDescent="0.25">
      <c r="B580" s="63" t="s">
        <v>58</v>
      </c>
      <c r="E580" s="64"/>
      <c r="G580" s="65" t="s">
        <v>58</v>
      </c>
      <c r="H580" s="63" t="str">
        <f t="shared" si="14"/>
        <v/>
      </c>
      <c r="I580" s="66"/>
      <c r="J580" s="67"/>
      <c r="K580" s="68"/>
      <c r="L580" s="68"/>
      <c r="M580" s="68"/>
      <c r="N580" s="69" t="str">
        <f>_xlfn.IFNA(VLOOKUP(C580,'[1]SW with Avail'!A:S,18,FALSE),"")</f>
        <v/>
      </c>
      <c r="P580" s="66"/>
    </row>
    <row r="581" spans="2:16" s="63" customFormat="1" ht="13.5" x14ac:dyDescent="0.25">
      <c r="B581" s="63" t="s">
        <v>58</v>
      </c>
      <c r="E581" s="64"/>
      <c r="G581" s="65" t="s">
        <v>58</v>
      </c>
      <c r="H581" s="63" t="str">
        <f t="shared" si="14"/>
        <v/>
      </c>
      <c r="I581" s="66"/>
      <c r="J581" s="67"/>
      <c r="K581" s="68"/>
      <c r="L581" s="68"/>
      <c r="M581" s="68"/>
      <c r="N581" s="69" t="str">
        <f>_xlfn.IFNA(VLOOKUP(C581,'[1]SW with Avail'!A:S,18,FALSE),"")</f>
        <v/>
      </c>
      <c r="P581" s="66"/>
    </row>
    <row r="582" spans="2:16" s="63" customFormat="1" ht="13.5" x14ac:dyDescent="0.25">
      <c r="B582" s="63" t="s">
        <v>58</v>
      </c>
      <c r="E582" s="64"/>
      <c r="G582" s="65" t="s">
        <v>58</v>
      </c>
      <c r="H582" s="63" t="str">
        <f t="shared" si="14"/>
        <v/>
      </c>
      <c r="I582" s="66"/>
      <c r="J582" s="67"/>
      <c r="K582" s="68"/>
      <c r="L582" s="68"/>
      <c r="M582" s="68"/>
      <c r="N582" s="69" t="str">
        <f>_xlfn.IFNA(VLOOKUP(C582,'[1]SW with Avail'!A:S,18,FALSE),"")</f>
        <v/>
      </c>
      <c r="P582" s="66"/>
    </row>
    <row r="583" spans="2:16" s="63" customFormat="1" ht="13.5" x14ac:dyDescent="0.25">
      <c r="B583" s="63" t="s">
        <v>58</v>
      </c>
      <c r="E583" s="64"/>
      <c r="G583" s="65" t="s">
        <v>58</v>
      </c>
      <c r="H583" s="63" t="str">
        <f t="shared" si="14"/>
        <v/>
      </c>
      <c r="I583" s="66"/>
      <c r="J583" s="67"/>
      <c r="K583" s="68"/>
      <c r="L583" s="68"/>
      <c r="M583" s="68"/>
      <c r="N583" s="69" t="str">
        <f>_xlfn.IFNA(VLOOKUP(C583,'[1]SW with Avail'!A:S,18,FALSE),"")</f>
        <v/>
      </c>
      <c r="P583" s="66"/>
    </row>
    <row r="584" spans="2:16" s="63" customFormat="1" ht="13.5" x14ac:dyDescent="0.25">
      <c r="B584" s="63" t="s">
        <v>58</v>
      </c>
      <c r="E584" s="64"/>
      <c r="G584" s="65" t="s">
        <v>58</v>
      </c>
      <c r="H584" s="63" t="str">
        <f t="shared" si="14"/>
        <v/>
      </c>
      <c r="I584" s="66"/>
      <c r="J584" s="67"/>
      <c r="K584" s="68"/>
      <c r="L584" s="68"/>
      <c r="M584" s="68"/>
      <c r="N584" s="69" t="str">
        <f>_xlfn.IFNA(VLOOKUP(C584,'[1]SW with Avail'!A:S,18,FALSE),"")</f>
        <v/>
      </c>
      <c r="P584" s="66"/>
    </row>
    <row r="585" spans="2:16" s="63" customFormat="1" ht="13.5" x14ac:dyDescent="0.25">
      <c r="B585" s="63" t="s">
        <v>58</v>
      </c>
      <c r="E585" s="64"/>
      <c r="G585" s="65" t="s">
        <v>58</v>
      </c>
      <c r="H585" s="63" t="str">
        <f t="shared" si="14"/>
        <v/>
      </c>
      <c r="I585" s="66"/>
      <c r="J585" s="67"/>
      <c r="K585" s="68"/>
      <c r="L585" s="68"/>
      <c r="M585" s="68"/>
      <c r="N585" s="69" t="str">
        <f>_xlfn.IFNA(VLOOKUP(C585,'[1]SW with Avail'!A:S,18,FALSE),"")</f>
        <v/>
      </c>
      <c r="P585" s="66"/>
    </row>
    <row r="586" spans="2:16" s="63" customFormat="1" ht="13.5" x14ac:dyDescent="0.25">
      <c r="B586" s="63" t="s">
        <v>58</v>
      </c>
      <c r="E586" s="64"/>
      <c r="G586" s="65" t="s">
        <v>58</v>
      </c>
      <c r="H586" s="63" t="str">
        <f t="shared" si="14"/>
        <v/>
      </c>
      <c r="I586" s="66"/>
      <c r="J586" s="67"/>
      <c r="K586" s="68"/>
      <c r="L586" s="68"/>
      <c r="M586" s="68"/>
      <c r="N586" s="69" t="str">
        <f>_xlfn.IFNA(VLOOKUP(C586,'[1]SW with Avail'!A:S,18,FALSE),"")</f>
        <v/>
      </c>
      <c r="P586" s="66"/>
    </row>
    <row r="587" spans="2:16" s="63" customFormat="1" ht="13.5" x14ac:dyDescent="0.25">
      <c r="B587" s="63" t="s">
        <v>58</v>
      </c>
      <c r="E587" s="64"/>
      <c r="G587" s="65" t="s">
        <v>58</v>
      </c>
      <c r="H587" s="63" t="str">
        <f t="shared" si="14"/>
        <v/>
      </c>
      <c r="I587" s="66"/>
      <c r="J587" s="67"/>
      <c r="K587" s="68"/>
      <c r="L587" s="68"/>
      <c r="M587" s="68"/>
      <c r="N587" s="69" t="str">
        <f>_xlfn.IFNA(VLOOKUP(C587,'[1]SW with Avail'!A:S,18,FALSE),"")</f>
        <v/>
      </c>
      <c r="P587" s="66"/>
    </row>
    <row r="588" spans="2:16" s="63" customFormat="1" ht="13.5" x14ac:dyDescent="0.25">
      <c r="B588" s="63" t="s">
        <v>58</v>
      </c>
      <c r="E588" s="64"/>
      <c r="G588" s="65" t="s">
        <v>58</v>
      </c>
      <c r="H588" s="63" t="str">
        <f t="shared" si="14"/>
        <v/>
      </c>
      <c r="I588" s="66"/>
      <c r="J588" s="67"/>
      <c r="K588" s="68"/>
      <c r="L588" s="68"/>
      <c r="M588" s="68"/>
      <c r="N588" s="69" t="str">
        <f>_xlfn.IFNA(VLOOKUP(C588,'[1]SW with Avail'!A:S,18,FALSE),"")</f>
        <v/>
      </c>
      <c r="P588" s="66"/>
    </row>
    <row r="589" spans="2:16" s="63" customFormat="1" ht="13.5" x14ac:dyDescent="0.25">
      <c r="B589" s="63" t="s">
        <v>58</v>
      </c>
      <c r="E589" s="64"/>
      <c r="G589" s="65" t="s">
        <v>58</v>
      </c>
      <c r="H589" s="63" t="str">
        <f t="shared" si="14"/>
        <v/>
      </c>
      <c r="I589" s="66"/>
      <c r="J589" s="67"/>
      <c r="K589" s="68"/>
      <c r="L589" s="68"/>
      <c r="M589" s="68"/>
      <c r="N589" s="69" t="str">
        <f>_xlfn.IFNA(VLOOKUP(C589,'[1]SW with Avail'!A:S,18,FALSE),"")</f>
        <v/>
      </c>
      <c r="P589" s="66"/>
    </row>
    <row r="590" spans="2:16" s="63" customFormat="1" ht="13.5" x14ac:dyDescent="0.25">
      <c r="B590" s="63" t="s">
        <v>58</v>
      </c>
      <c r="E590" s="64"/>
      <c r="G590" s="65" t="s">
        <v>58</v>
      </c>
      <c r="H590" s="63" t="str">
        <f t="shared" si="14"/>
        <v/>
      </c>
      <c r="I590" s="66"/>
      <c r="J590" s="67"/>
      <c r="K590" s="68"/>
      <c r="L590" s="68"/>
      <c r="M590" s="68"/>
      <c r="N590" s="69" t="str">
        <f>_xlfn.IFNA(VLOOKUP(C590,'[1]SW with Avail'!A:S,18,FALSE),"")</f>
        <v/>
      </c>
      <c r="P590" s="66"/>
    </row>
    <row r="591" spans="2:16" s="63" customFormat="1" ht="13.5" x14ac:dyDescent="0.25">
      <c r="B591" s="63" t="s">
        <v>58</v>
      </c>
      <c r="E591" s="64"/>
      <c r="G591" s="65" t="s">
        <v>58</v>
      </c>
      <c r="H591" s="63" t="str">
        <f t="shared" si="14"/>
        <v/>
      </c>
      <c r="I591" s="66"/>
      <c r="J591" s="67"/>
      <c r="K591" s="68"/>
      <c r="L591" s="68"/>
      <c r="M591" s="68"/>
      <c r="N591" s="69" t="str">
        <f>_xlfn.IFNA(VLOOKUP(C591,'[1]SW with Avail'!A:S,18,FALSE),"")</f>
        <v/>
      </c>
      <c r="P591" s="66"/>
    </row>
    <row r="592" spans="2:16" s="63" customFormat="1" ht="13.5" x14ac:dyDescent="0.25">
      <c r="B592" s="63" t="s">
        <v>58</v>
      </c>
      <c r="E592" s="64"/>
      <c r="G592" s="65" t="s">
        <v>58</v>
      </c>
      <c r="H592" s="63" t="str">
        <f t="shared" ref="H592:H655" si="15">IF(ISBLANK(C592),"",IF(ISBLANK(J592),0,J592))</f>
        <v/>
      </c>
      <c r="I592" s="66"/>
      <c r="J592" s="67"/>
      <c r="K592" s="68"/>
      <c r="L592" s="68"/>
      <c r="M592" s="68"/>
      <c r="N592" s="69" t="str">
        <f>_xlfn.IFNA(VLOOKUP(C592,'[1]SW with Avail'!A:S,18,FALSE),"")</f>
        <v/>
      </c>
      <c r="P592" s="66"/>
    </row>
    <row r="593" spans="2:16" s="63" customFormat="1" ht="13.5" x14ac:dyDescent="0.25">
      <c r="B593" s="63" t="s">
        <v>58</v>
      </c>
      <c r="E593" s="64"/>
      <c r="G593" s="65" t="s">
        <v>58</v>
      </c>
      <c r="H593" s="63" t="str">
        <f t="shared" si="15"/>
        <v/>
      </c>
      <c r="I593" s="66"/>
      <c r="J593" s="67"/>
      <c r="K593" s="68"/>
      <c r="L593" s="68"/>
      <c r="M593" s="68"/>
      <c r="N593" s="69" t="str">
        <f>_xlfn.IFNA(VLOOKUP(C593,'[1]SW with Avail'!A:S,18,FALSE),"")</f>
        <v/>
      </c>
      <c r="P593" s="66"/>
    </row>
    <row r="594" spans="2:16" s="63" customFormat="1" ht="13.5" x14ac:dyDescent="0.25">
      <c r="B594" s="63" t="s">
        <v>58</v>
      </c>
      <c r="E594" s="64"/>
      <c r="G594" s="65" t="s">
        <v>58</v>
      </c>
      <c r="H594" s="63" t="str">
        <f t="shared" si="15"/>
        <v/>
      </c>
      <c r="I594" s="66"/>
      <c r="J594" s="67"/>
      <c r="K594" s="68"/>
      <c r="L594" s="68"/>
      <c r="M594" s="68"/>
      <c r="N594" s="69" t="str">
        <f>_xlfn.IFNA(VLOOKUP(C594,'[1]SW with Avail'!A:S,18,FALSE),"")</f>
        <v/>
      </c>
      <c r="P594" s="66"/>
    </row>
    <row r="595" spans="2:16" s="63" customFormat="1" ht="13.5" x14ac:dyDescent="0.25">
      <c r="B595" s="63" t="s">
        <v>58</v>
      </c>
      <c r="E595" s="64"/>
      <c r="G595" s="65" t="s">
        <v>58</v>
      </c>
      <c r="H595" s="63" t="str">
        <f t="shared" si="15"/>
        <v/>
      </c>
      <c r="I595" s="66"/>
      <c r="J595" s="67"/>
      <c r="K595" s="68"/>
      <c r="L595" s="68"/>
      <c r="M595" s="68"/>
      <c r="N595" s="69" t="str">
        <f>_xlfn.IFNA(VLOOKUP(C595,'[1]SW with Avail'!A:S,18,FALSE),"")</f>
        <v/>
      </c>
      <c r="P595" s="66"/>
    </row>
    <row r="596" spans="2:16" s="63" customFormat="1" ht="13.5" x14ac:dyDescent="0.25">
      <c r="B596" s="63" t="s">
        <v>58</v>
      </c>
      <c r="E596" s="64"/>
      <c r="G596" s="65" t="s">
        <v>58</v>
      </c>
      <c r="H596" s="63" t="str">
        <f t="shared" si="15"/>
        <v/>
      </c>
      <c r="I596" s="66"/>
      <c r="J596" s="67"/>
      <c r="K596" s="68"/>
      <c r="L596" s="68"/>
      <c r="M596" s="68"/>
      <c r="N596" s="69" t="str">
        <f>_xlfn.IFNA(VLOOKUP(C596,'[1]SW with Avail'!A:S,18,FALSE),"")</f>
        <v/>
      </c>
      <c r="P596" s="66"/>
    </row>
    <row r="597" spans="2:16" s="63" customFormat="1" ht="13.5" x14ac:dyDescent="0.25">
      <c r="B597" s="63" t="s">
        <v>58</v>
      </c>
      <c r="E597" s="64"/>
      <c r="G597" s="65" t="s">
        <v>58</v>
      </c>
      <c r="H597" s="63" t="str">
        <f t="shared" si="15"/>
        <v/>
      </c>
      <c r="I597" s="66"/>
      <c r="J597" s="67"/>
      <c r="K597" s="68"/>
      <c r="L597" s="68"/>
      <c r="M597" s="68"/>
      <c r="N597" s="69" t="str">
        <f>_xlfn.IFNA(VLOOKUP(C597,'[1]SW with Avail'!A:S,18,FALSE),"")</f>
        <v/>
      </c>
      <c r="P597" s="66"/>
    </row>
    <row r="598" spans="2:16" s="63" customFormat="1" ht="13.5" x14ac:dyDescent="0.25">
      <c r="B598" s="63" t="s">
        <v>58</v>
      </c>
      <c r="E598" s="64"/>
      <c r="G598" s="65" t="s">
        <v>58</v>
      </c>
      <c r="H598" s="63" t="str">
        <f t="shared" si="15"/>
        <v/>
      </c>
      <c r="I598" s="66"/>
      <c r="J598" s="67"/>
      <c r="K598" s="68"/>
      <c r="L598" s="68"/>
      <c r="M598" s="68"/>
      <c r="N598" s="69" t="str">
        <f>_xlfn.IFNA(VLOOKUP(C598,'[1]SW with Avail'!A:S,18,FALSE),"")</f>
        <v/>
      </c>
      <c r="P598" s="66"/>
    </row>
    <row r="599" spans="2:16" s="63" customFormat="1" ht="13.5" x14ac:dyDescent="0.25">
      <c r="B599" s="63" t="s">
        <v>58</v>
      </c>
      <c r="E599" s="64"/>
      <c r="G599" s="65" t="s">
        <v>58</v>
      </c>
      <c r="H599" s="63" t="str">
        <f t="shared" si="15"/>
        <v/>
      </c>
      <c r="I599" s="66"/>
      <c r="J599" s="67"/>
      <c r="K599" s="68"/>
      <c r="L599" s="68"/>
      <c r="M599" s="68"/>
      <c r="N599" s="69" t="str">
        <f>_xlfn.IFNA(VLOOKUP(C599,'[1]SW with Avail'!A:S,18,FALSE),"")</f>
        <v/>
      </c>
      <c r="P599" s="66"/>
    </row>
    <row r="600" spans="2:16" s="63" customFormat="1" ht="13.5" x14ac:dyDescent="0.25">
      <c r="B600" s="63" t="s">
        <v>58</v>
      </c>
      <c r="E600" s="64"/>
      <c r="G600" s="65" t="s">
        <v>58</v>
      </c>
      <c r="H600" s="63" t="str">
        <f t="shared" si="15"/>
        <v/>
      </c>
      <c r="I600" s="66"/>
      <c r="J600" s="67"/>
      <c r="K600" s="68"/>
      <c r="L600" s="68"/>
      <c r="M600" s="68"/>
      <c r="N600" s="69" t="str">
        <f>_xlfn.IFNA(VLOOKUP(C600,'[1]SW with Avail'!A:S,18,FALSE),"")</f>
        <v/>
      </c>
      <c r="P600" s="66"/>
    </row>
    <row r="601" spans="2:16" s="63" customFormat="1" ht="13.5" x14ac:dyDescent="0.25">
      <c r="B601" s="63" t="s">
        <v>58</v>
      </c>
      <c r="E601" s="64"/>
      <c r="G601" s="65" t="s">
        <v>58</v>
      </c>
      <c r="H601" s="63" t="str">
        <f t="shared" si="15"/>
        <v/>
      </c>
      <c r="I601" s="66"/>
      <c r="J601" s="67"/>
      <c r="K601" s="68"/>
      <c r="L601" s="68"/>
      <c r="M601" s="68"/>
      <c r="N601" s="69" t="str">
        <f>_xlfn.IFNA(VLOOKUP(C601,'[1]SW with Avail'!A:S,18,FALSE),"")</f>
        <v/>
      </c>
      <c r="P601" s="66"/>
    </row>
    <row r="602" spans="2:16" s="63" customFormat="1" ht="13.5" x14ac:dyDescent="0.25">
      <c r="B602" s="63" t="s">
        <v>58</v>
      </c>
      <c r="E602" s="64"/>
      <c r="G602" s="65" t="s">
        <v>58</v>
      </c>
      <c r="H602" s="63" t="str">
        <f t="shared" si="15"/>
        <v/>
      </c>
      <c r="I602" s="66"/>
      <c r="J602" s="67"/>
      <c r="K602" s="68"/>
      <c r="L602" s="68"/>
      <c r="M602" s="68"/>
      <c r="N602" s="69" t="str">
        <f>_xlfn.IFNA(VLOOKUP(C602,'[1]SW with Avail'!A:S,18,FALSE),"")</f>
        <v/>
      </c>
      <c r="P602" s="66"/>
    </row>
    <row r="603" spans="2:16" s="63" customFormat="1" ht="13.5" x14ac:dyDescent="0.25">
      <c r="B603" s="63" t="s">
        <v>58</v>
      </c>
      <c r="E603" s="64"/>
      <c r="G603" s="65" t="s">
        <v>58</v>
      </c>
      <c r="H603" s="63" t="str">
        <f t="shared" si="15"/>
        <v/>
      </c>
      <c r="I603" s="66"/>
      <c r="J603" s="67"/>
      <c r="K603" s="68"/>
      <c r="L603" s="68"/>
      <c r="M603" s="68"/>
      <c r="N603" s="69" t="str">
        <f>_xlfn.IFNA(VLOOKUP(C603,'[1]SW with Avail'!A:S,18,FALSE),"")</f>
        <v/>
      </c>
      <c r="P603" s="66"/>
    </row>
    <row r="604" spans="2:16" s="63" customFormat="1" ht="13.5" x14ac:dyDescent="0.25">
      <c r="B604" s="63" t="s">
        <v>58</v>
      </c>
      <c r="E604" s="64"/>
      <c r="G604" s="65" t="s">
        <v>58</v>
      </c>
      <c r="H604" s="63" t="str">
        <f t="shared" si="15"/>
        <v/>
      </c>
      <c r="I604" s="66"/>
      <c r="J604" s="67"/>
      <c r="K604" s="68"/>
      <c r="L604" s="68"/>
      <c r="M604" s="68"/>
      <c r="N604" s="69" t="str">
        <f>_xlfn.IFNA(VLOOKUP(C604,'[1]SW with Avail'!A:S,18,FALSE),"")</f>
        <v/>
      </c>
      <c r="P604" s="66"/>
    </row>
    <row r="605" spans="2:16" s="63" customFormat="1" ht="13.5" x14ac:dyDescent="0.25">
      <c r="B605" s="63" t="s">
        <v>58</v>
      </c>
      <c r="E605" s="64"/>
      <c r="G605" s="65" t="s">
        <v>58</v>
      </c>
      <c r="H605" s="63" t="str">
        <f t="shared" si="15"/>
        <v/>
      </c>
      <c r="I605" s="66"/>
      <c r="J605" s="67"/>
      <c r="K605" s="68"/>
      <c r="L605" s="68"/>
      <c r="M605" s="68"/>
      <c r="N605" s="69" t="str">
        <f>_xlfn.IFNA(VLOOKUP(C605,'[1]SW with Avail'!A:S,18,FALSE),"")</f>
        <v/>
      </c>
      <c r="P605" s="66"/>
    </row>
    <row r="606" spans="2:16" s="63" customFormat="1" ht="13.5" x14ac:dyDescent="0.25">
      <c r="B606" s="63" t="s">
        <v>58</v>
      </c>
      <c r="E606" s="64"/>
      <c r="G606" s="65" t="s">
        <v>58</v>
      </c>
      <c r="H606" s="63" t="str">
        <f t="shared" si="15"/>
        <v/>
      </c>
      <c r="I606" s="66"/>
      <c r="J606" s="67"/>
      <c r="K606" s="68"/>
      <c r="L606" s="68"/>
      <c r="M606" s="68"/>
      <c r="N606" s="69" t="str">
        <f>_xlfn.IFNA(VLOOKUP(C606,'[1]SW with Avail'!A:S,18,FALSE),"")</f>
        <v/>
      </c>
      <c r="P606" s="66"/>
    </row>
    <row r="607" spans="2:16" s="63" customFormat="1" ht="13.5" x14ac:dyDescent="0.25">
      <c r="B607" s="63" t="s">
        <v>58</v>
      </c>
      <c r="E607" s="64"/>
      <c r="G607" s="65" t="s">
        <v>58</v>
      </c>
      <c r="H607" s="63" t="str">
        <f t="shared" si="15"/>
        <v/>
      </c>
      <c r="I607" s="66"/>
      <c r="J607" s="67"/>
      <c r="K607" s="68"/>
      <c r="L607" s="68"/>
      <c r="M607" s="68"/>
      <c r="N607" s="69" t="str">
        <f>_xlfn.IFNA(VLOOKUP(C607,'[1]SW with Avail'!A:S,18,FALSE),"")</f>
        <v/>
      </c>
      <c r="P607" s="66"/>
    </row>
    <row r="608" spans="2:16" s="63" customFormat="1" ht="13.5" x14ac:dyDescent="0.25">
      <c r="B608" s="63" t="s">
        <v>58</v>
      </c>
      <c r="E608" s="64"/>
      <c r="G608" s="65" t="s">
        <v>58</v>
      </c>
      <c r="H608" s="63" t="str">
        <f t="shared" si="15"/>
        <v/>
      </c>
      <c r="I608" s="66"/>
      <c r="J608" s="67"/>
      <c r="K608" s="68"/>
      <c r="L608" s="68"/>
      <c r="M608" s="68"/>
      <c r="N608" s="69" t="str">
        <f>_xlfn.IFNA(VLOOKUP(C608,'[1]SW with Avail'!A:S,18,FALSE),"")</f>
        <v/>
      </c>
      <c r="P608" s="66"/>
    </row>
    <row r="609" spans="2:16" s="63" customFormat="1" ht="13.5" x14ac:dyDescent="0.25">
      <c r="B609" s="63" t="s">
        <v>58</v>
      </c>
      <c r="E609" s="64"/>
      <c r="G609" s="65" t="s">
        <v>58</v>
      </c>
      <c r="H609" s="63" t="str">
        <f t="shared" si="15"/>
        <v/>
      </c>
      <c r="I609" s="66"/>
      <c r="J609" s="67"/>
      <c r="K609" s="68"/>
      <c r="L609" s="68"/>
      <c r="M609" s="68"/>
      <c r="N609" s="69" t="str">
        <f>_xlfn.IFNA(VLOOKUP(C609,'[1]SW with Avail'!A:S,18,FALSE),"")</f>
        <v/>
      </c>
      <c r="P609" s="66"/>
    </row>
    <row r="610" spans="2:16" s="63" customFormat="1" ht="13.5" x14ac:dyDescent="0.25">
      <c r="B610" s="63" t="s">
        <v>58</v>
      </c>
      <c r="E610" s="64"/>
      <c r="G610" s="65" t="s">
        <v>58</v>
      </c>
      <c r="H610" s="63" t="str">
        <f t="shared" si="15"/>
        <v/>
      </c>
      <c r="I610" s="66"/>
      <c r="J610" s="67"/>
      <c r="K610" s="68"/>
      <c r="L610" s="68"/>
      <c r="M610" s="68"/>
      <c r="N610" s="69" t="str">
        <f>_xlfn.IFNA(VLOOKUP(C610,'[1]SW with Avail'!A:S,18,FALSE),"")</f>
        <v/>
      </c>
      <c r="P610" s="66"/>
    </row>
    <row r="611" spans="2:16" s="63" customFormat="1" ht="13.5" x14ac:dyDescent="0.25">
      <c r="B611" s="63" t="s">
        <v>58</v>
      </c>
      <c r="E611" s="64"/>
      <c r="G611" s="65" t="s">
        <v>58</v>
      </c>
      <c r="H611" s="63" t="str">
        <f t="shared" si="15"/>
        <v/>
      </c>
      <c r="I611" s="66"/>
      <c r="J611" s="67"/>
      <c r="K611" s="68"/>
      <c r="L611" s="68"/>
      <c r="M611" s="68"/>
      <c r="N611" s="69" t="str">
        <f>_xlfn.IFNA(VLOOKUP(C611,'[1]SW with Avail'!A:S,18,FALSE),"")</f>
        <v/>
      </c>
      <c r="P611" s="66"/>
    </row>
    <row r="612" spans="2:16" s="63" customFormat="1" ht="13.5" x14ac:dyDescent="0.25">
      <c r="B612" s="63" t="s">
        <v>58</v>
      </c>
      <c r="E612" s="64"/>
      <c r="G612" s="65" t="s">
        <v>58</v>
      </c>
      <c r="H612" s="63" t="str">
        <f t="shared" si="15"/>
        <v/>
      </c>
      <c r="I612" s="66"/>
      <c r="J612" s="67"/>
      <c r="K612" s="68"/>
      <c r="L612" s="68"/>
      <c r="M612" s="68"/>
      <c r="N612" s="69" t="str">
        <f>_xlfn.IFNA(VLOOKUP(C612,'[1]SW with Avail'!A:S,18,FALSE),"")</f>
        <v/>
      </c>
      <c r="P612" s="66"/>
    </row>
    <row r="613" spans="2:16" s="63" customFormat="1" ht="13.5" x14ac:dyDescent="0.25">
      <c r="B613" s="63" t="s">
        <v>58</v>
      </c>
      <c r="E613" s="64"/>
      <c r="G613" s="65" t="s">
        <v>58</v>
      </c>
      <c r="H613" s="63" t="str">
        <f t="shared" si="15"/>
        <v/>
      </c>
      <c r="I613" s="66"/>
      <c r="J613" s="67"/>
      <c r="K613" s="68"/>
      <c r="L613" s="68"/>
      <c r="M613" s="68"/>
      <c r="N613" s="69" t="str">
        <f>_xlfn.IFNA(VLOOKUP(C613,'[1]SW with Avail'!A:S,18,FALSE),"")</f>
        <v/>
      </c>
      <c r="P613" s="66"/>
    </row>
    <row r="614" spans="2:16" s="63" customFormat="1" ht="13.5" x14ac:dyDescent="0.25">
      <c r="B614" s="63" t="s">
        <v>58</v>
      </c>
      <c r="E614" s="64"/>
      <c r="G614" s="65" t="s">
        <v>58</v>
      </c>
      <c r="H614" s="63" t="str">
        <f t="shared" si="15"/>
        <v/>
      </c>
      <c r="I614" s="66"/>
      <c r="J614" s="67"/>
      <c r="K614" s="68"/>
      <c r="L614" s="68"/>
      <c r="M614" s="68"/>
      <c r="N614" s="69" t="str">
        <f>_xlfn.IFNA(VLOOKUP(C614,'[1]SW with Avail'!A:S,18,FALSE),"")</f>
        <v/>
      </c>
      <c r="P614" s="66"/>
    </row>
    <row r="615" spans="2:16" s="63" customFormat="1" ht="13.5" x14ac:dyDescent="0.25">
      <c r="B615" s="63" t="s">
        <v>58</v>
      </c>
      <c r="E615" s="64"/>
      <c r="G615" s="65" t="s">
        <v>58</v>
      </c>
      <c r="H615" s="63" t="str">
        <f t="shared" si="15"/>
        <v/>
      </c>
      <c r="I615" s="66"/>
      <c r="J615" s="67"/>
      <c r="K615" s="68"/>
      <c r="L615" s="68"/>
      <c r="M615" s="68"/>
      <c r="N615" s="69" t="str">
        <f>_xlfn.IFNA(VLOOKUP(C615,'[1]SW with Avail'!A:S,18,FALSE),"")</f>
        <v/>
      </c>
      <c r="P615" s="66"/>
    </row>
    <row r="616" spans="2:16" s="63" customFormat="1" ht="13.5" x14ac:dyDescent="0.25">
      <c r="B616" s="63" t="s">
        <v>58</v>
      </c>
      <c r="E616" s="64"/>
      <c r="G616" s="65" t="s">
        <v>58</v>
      </c>
      <c r="H616" s="63" t="str">
        <f t="shared" si="15"/>
        <v/>
      </c>
      <c r="I616" s="66"/>
      <c r="J616" s="67"/>
      <c r="K616" s="68"/>
      <c r="L616" s="68"/>
      <c r="M616" s="68"/>
      <c r="N616" s="69" t="str">
        <f>_xlfn.IFNA(VLOOKUP(C616,'[1]SW with Avail'!A:S,18,FALSE),"")</f>
        <v/>
      </c>
      <c r="P616" s="66"/>
    </row>
    <row r="617" spans="2:16" s="63" customFormat="1" ht="13.5" x14ac:dyDescent="0.25">
      <c r="B617" s="63" t="s">
        <v>58</v>
      </c>
      <c r="E617" s="64"/>
      <c r="G617" s="65" t="s">
        <v>58</v>
      </c>
      <c r="H617" s="63" t="str">
        <f t="shared" si="15"/>
        <v/>
      </c>
      <c r="I617" s="66"/>
      <c r="J617" s="67"/>
      <c r="K617" s="68"/>
      <c r="L617" s="68"/>
      <c r="M617" s="68"/>
      <c r="N617" s="69" t="str">
        <f>_xlfn.IFNA(VLOOKUP(C617,'[1]SW with Avail'!A:S,18,FALSE),"")</f>
        <v/>
      </c>
      <c r="P617" s="66"/>
    </row>
    <row r="618" spans="2:16" s="63" customFormat="1" ht="13.5" x14ac:dyDescent="0.25">
      <c r="B618" s="63" t="s">
        <v>58</v>
      </c>
      <c r="E618" s="64"/>
      <c r="G618" s="65" t="s">
        <v>58</v>
      </c>
      <c r="H618" s="63" t="str">
        <f t="shared" si="15"/>
        <v/>
      </c>
      <c r="I618" s="66"/>
      <c r="J618" s="67"/>
      <c r="K618" s="68"/>
      <c r="L618" s="68"/>
      <c r="M618" s="68"/>
      <c r="N618" s="69" t="str">
        <f>_xlfn.IFNA(VLOOKUP(C618,'[1]SW with Avail'!A:S,18,FALSE),"")</f>
        <v/>
      </c>
      <c r="P618" s="66"/>
    </row>
    <row r="619" spans="2:16" s="63" customFormat="1" ht="13.5" x14ac:dyDescent="0.25">
      <c r="B619" s="63" t="s">
        <v>58</v>
      </c>
      <c r="E619" s="64"/>
      <c r="G619" s="65" t="s">
        <v>58</v>
      </c>
      <c r="H619" s="63" t="str">
        <f t="shared" si="15"/>
        <v/>
      </c>
      <c r="I619" s="66"/>
      <c r="J619" s="67"/>
      <c r="K619" s="68"/>
      <c r="L619" s="68"/>
      <c r="M619" s="68"/>
      <c r="N619" s="69" t="str">
        <f>_xlfn.IFNA(VLOOKUP(C619,'[1]SW with Avail'!A:S,18,FALSE),"")</f>
        <v/>
      </c>
      <c r="P619" s="66"/>
    </row>
    <row r="620" spans="2:16" s="63" customFormat="1" ht="13.5" x14ac:dyDescent="0.25">
      <c r="B620" s="63" t="s">
        <v>58</v>
      </c>
      <c r="E620" s="64"/>
      <c r="G620" s="65" t="s">
        <v>58</v>
      </c>
      <c r="H620" s="63" t="str">
        <f t="shared" si="15"/>
        <v/>
      </c>
      <c r="I620" s="66"/>
      <c r="J620" s="67"/>
      <c r="K620" s="68"/>
      <c r="L620" s="68"/>
      <c r="M620" s="68"/>
      <c r="N620" s="69" t="str">
        <f>_xlfn.IFNA(VLOOKUP(C620,'[1]SW with Avail'!A:S,18,FALSE),"")</f>
        <v/>
      </c>
      <c r="P620" s="66"/>
    </row>
    <row r="621" spans="2:16" s="63" customFormat="1" ht="13.5" x14ac:dyDescent="0.25">
      <c r="B621" s="63" t="s">
        <v>58</v>
      </c>
      <c r="E621" s="64"/>
      <c r="G621" s="65" t="s">
        <v>58</v>
      </c>
      <c r="H621" s="63" t="str">
        <f t="shared" si="15"/>
        <v/>
      </c>
      <c r="I621" s="66"/>
      <c r="J621" s="67"/>
      <c r="K621" s="68"/>
      <c r="L621" s="68"/>
      <c r="M621" s="68"/>
      <c r="N621" s="69" t="str">
        <f>_xlfn.IFNA(VLOOKUP(C621,'[1]SW with Avail'!A:S,18,FALSE),"")</f>
        <v/>
      </c>
      <c r="P621" s="66"/>
    </row>
    <row r="622" spans="2:16" s="63" customFormat="1" ht="13.5" x14ac:dyDescent="0.25">
      <c r="B622" s="63" t="s">
        <v>58</v>
      </c>
      <c r="E622" s="64"/>
      <c r="G622" s="65" t="s">
        <v>58</v>
      </c>
      <c r="H622" s="63" t="str">
        <f t="shared" si="15"/>
        <v/>
      </c>
      <c r="I622" s="66"/>
      <c r="J622" s="67"/>
      <c r="K622" s="68"/>
      <c r="L622" s="68"/>
      <c r="M622" s="68"/>
      <c r="N622" s="69" t="str">
        <f>_xlfn.IFNA(VLOOKUP(C622,'[1]SW with Avail'!A:S,18,FALSE),"")</f>
        <v/>
      </c>
      <c r="P622" s="66"/>
    </row>
    <row r="623" spans="2:16" s="63" customFormat="1" ht="13.5" x14ac:dyDescent="0.25">
      <c r="B623" s="63" t="s">
        <v>58</v>
      </c>
      <c r="E623" s="64"/>
      <c r="G623" s="65" t="s">
        <v>58</v>
      </c>
      <c r="H623" s="63" t="str">
        <f t="shared" si="15"/>
        <v/>
      </c>
      <c r="I623" s="66"/>
      <c r="J623" s="67"/>
      <c r="K623" s="68"/>
      <c r="L623" s="68"/>
      <c r="M623" s="68"/>
      <c r="N623" s="69" t="str">
        <f>_xlfn.IFNA(VLOOKUP(C623,'[1]SW with Avail'!A:S,18,FALSE),"")</f>
        <v/>
      </c>
      <c r="P623" s="66"/>
    </row>
    <row r="624" spans="2:16" s="63" customFormat="1" ht="13.5" x14ac:dyDescent="0.25">
      <c r="B624" s="63" t="s">
        <v>58</v>
      </c>
      <c r="E624" s="64"/>
      <c r="G624" s="65" t="s">
        <v>58</v>
      </c>
      <c r="H624" s="63" t="str">
        <f t="shared" si="15"/>
        <v/>
      </c>
      <c r="I624" s="66"/>
      <c r="J624" s="67"/>
      <c r="K624" s="68"/>
      <c r="L624" s="68"/>
      <c r="M624" s="68"/>
      <c r="N624" s="69" t="str">
        <f>_xlfn.IFNA(VLOOKUP(C624,'[1]SW with Avail'!A:S,18,FALSE),"")</f>
        <v/>
      </c>
      <c r="P624" s="66"/>
    </row>
    <row r="625" spans="2:16" s="63" customFormat="1" ht="13.5" x14ac:dyDescent="0.25">
      <c r="B625" s="63" t="s">
        <v>58</v>
      </c>
      <c r="E625" s="64"/>
      <c r="G625" s="65" t="s">
        <v>58</v>
      </c>
      <c r="H625" s="63" t="str">
        <f t="shared" si="15"/>
        <v/>
      </c>
      <c r="I625" s="66"/>
      <c r="J625" s="67"/>
      <c r="K625" s="68"/>
      <c r="L625" s="68"/>
      <c r="M625" s="68"/>
      <c r="N625" s="69" t="str">
        <f>_xlfn.IFNA(VLOOKUP(C625,'[1]SW with Avail'!A:S,18,FALSE),"")</f>
        <v/>
      </c>
      <c r="P625" s="66"/>
    </row>
    <row r="626" spans="2:16" s="63" customFormat="1" ht="13.5" x14ac:dyDescent="0.25">
      <c r="B626" s="63" t="s">
        <v>58</v>
      </c>
      <c r="E626" s="64"/>
      <c r="G626" s="65" t="s">
        <v>58</v>
      </c>
      <c r="H626" s="63" t="str">
        <f t="shared" si="15"/>
        <v/>
      </c>
      <c r="I626" s="66"/>
      <c r="J626" s="67"/>
      <c r="K626" s="68"/>
      <c r="L626" s="68"/>
      <c r="M626" s="68"/>
      <c r="N626" s="69" t="str">
        <f>_xlfn.IFNA(VLOOKUP(C626,'[1]SW with Avail'!A:S,18,FALSE),"")</f>
        <v/>
      </c>
      <c r="P626" s="66"/>
    </row>
    <row r="627" spans="2:16" s="63" customFormat="1" ht="13.5" x14ac:dyDescent="0.25">
      <c r="B627" s="63" t="s">
        <v>58</v>
      </c>
      <c r="E627" s="64"/>
      <c r="G627" s="65" t="s">
        <v>58</v>
      </c>
      <c r="H627" s="63" t="str">
        <f t="shared" si="15"/>
        <v/>
      </c>
      <c r="I627" s="66"/>
      <c r="J627" s="67"/>
      <c r="K627" s="68"/>
      <c r="L627" s="68"/>
      <c r="M627" s="68"/>
      <c r="N627" s="69" t="str">
        <f>_xlfn.IFNA(VLOOKUP(C627,'[1]SW with Avail'!A:S,18,FALSE),"")</f>
        <v/>
      </c>
      <c r="P627" s="66"/>
    </row>
    <row r="628" spans="2:16" s="63" customFormat="1" ht="13.5" x14ac:dyDescent="0.25">
      <c r="B628" s="63" t="s">
        <v>58</v>
      </c>
      <c r="E628" s="64"/>
      <c r="G628" s="65" t="s">
        <v>58</v>
      </c>
      <c r="H628" s="63" t="str">
        <f t="shared" si="15"/>
        <v/>
      </c>
      <c r="I628" s="66"/>
      <c r="J628" s="67"/>
      <c r="K628" s="68"/>
      <c r="L628" s="68"/>
      <c r="M628" s="68"/>
      <c r="N628" s="69" t="str">
        <f>_xlfn.IFNA(VLOOKUP(C628,'[1]SW with Avail'!A:S,18,FALSE),"")</f>
        <v/>
      </c>
      <c r="P628" s="66"/>
    </row>
    <row r="629" spans="2:16" s="63" customFormat="1" ht="13.5" x14ac:dyDescent="0.25">
      <c r="B629" s="63" t="s">
        <v>58</v>
      </c>
      <c r="E629" s="64"/>
      <c r="G629" s="65" t="s">
        <v>58</v>
      </c>
      <c r="H629" s="63" t="str">
        <f t="shared" si="15"/>
        <v/>
      </c>
      <c r="I629" s="66"/>
      <c r="J629" s="67"/>
      <c r="K629" s="68"/>
      <c r="L629" s="68"/>
      <c r="M629" s="68"/>
      <c r="N629" s="69" t="str">
        <f>_xlfn.IFNA(VLOOKUP(C629,'[1]SW with Avail'!A:S,18,FALSE),"")</f>
        <v/>
      </c>
      <c r="P629" s="66"/>
    </row>
    <row r="630" spans="2:16" s="63" customFormat="1" ht="13.5" x14ac:dyDescent="0.25">
      <c r="B630" s="63" t="s">
        <v>58</v>
      </c>
      <c r="E630" s="64"/>
      <c r="G630" s="65" t="s">
        <v>58</v>
      </c>
      <c r="H630" s="63" t="str">
        <f t="shared" si="15"/>
        <v/>
      </c>
      <c r="I630" s="66"/>
      <c r="J630" s="67"/>
      <c r="K630" s="68"/>
      <c r="L630" s="68"/>
      <c r="M630" s="68"/>
      <c r="N630" s="69" t="str">
        <f>_xlfn.IFNA(VLOOKUP(C630,'[1]SW with Avail'!A:S,18,FALSE),"")</f>
        <v/>
      </c>
      <c r="P630" s="66"/>
    </row>
    <row r="631" spans="2:16" s="63" customFormat="1" ht="13.5" x14ac:dyDescent="0.25">
      <c r="B631" s="63" t="s">
        <v>58</v>
      </c>
      <c r="E631" s="64"/>
      <c r="G631" s="65" t="s">
        <v>58</v>
      </c>
      <c r="H631" s="63" t="str">
        <f t="shared" si="15"/>
        <v/>
      </c>
      <c r="I631" s="66"/>
      <c r="J631" s="67"/>
      <c r="K631" s="68"/>
      <c r="L631" s="68"/>
      <c r="M631" s="68"/>
      <c r="N631" s="69" t="str">
        <f>_xlfn.IFNA(VLOOKUP(C631,'[1]SW with Avail'!A:S,18,FALSE),"")</f>
        <v/>
      </c>
      <c r="P631" s="66"/>
    </row>
    <row r="632" spans="2:16" s="63" customFormat="1" ht="13.5" x14ac:dyDescent="0.25">
      <c r="B632" s="63" t="s">
        <v>58</v>
      </c>
      <c r="E632" s="64"/>
      <c r="G632" s="65" t="s">
        <v>58</v>
      </c>
      <c r="H632" s="63" t="str">
        <f t="shared" si="15"/>
        <v/>
      </c>
      <c r="I632" s="66"/>
      <c r="J632" s="67"/>
      <c r="K632" s="68"/>
      <c r="L632" s="68"/>
      <c r="M632" s="68"/>
      <c r="N632" s="69" t="str">
        <f>_xlfn.IFNA(VLOOKUP(C632,'[1]SW with Avail'!A:S,18,FALSE),"")</f>
        <v/>
      </c>
      <c r="P632" s="66"/>
    </row>
    <row r="633" spans="2:16" s="63" customFormat="1" ht="13.5" x14ac:dyDescent="0.25">
      <c r="B633" s="63" t="s">
        <v>58</v>
      </c>
      <c r="E633" s="64"/>
      <c r="G633" s="65" t="s">
        <v>58</v>
      </c>
      <c r="H633" s="63" t="str">
        <f t="shared" si="15"/>
        <v/>
      </c>
      <c r="I633" s="66"/>
      <c r="J633" s="67"/>
      <c r="K633" s="68"/>
      <c r="L633" s="68"/>
      <c r="M633" s="68"/>
      <c r="N633" s="69" t="str">
        <f>_xlfn.IFNA(VLOOKUP(C633,'[1]SW with Avail'!A:S,18,FALSE),"")</f>
        <v/>
      </c>
      <c r="P633" s="66"/>
    </row>
    <row r="634" spans="2:16" s="63" customFormat="1" ht="13.5" x14ac:dyDescent="0.25">
      <c r="B634" s="63" t="s">
        <v>58</v>
      </c>
      <c r="E634" s="64"/>
      <c r="G634" s="65" t="s">
        <v>58</v>
      </c>
      <c r="H634" s="63" t="str">
        <f t="shared" si="15"/>
        <v/>
      </c>
      <c r="I634" s="66"/>
      <c r="J634" s="67"/>
      <c r="K634" s="68"/>
      <c r="L634" s="68"/>
      <c r="M634" s="68"/>
      <c r="N634" s="69" t="str">
        <f>_xlfn.IFNA(VLOOKUP(C634,'[1]SW with Avail'!A:S,18,FALSE),"")</f>
        <v/>
      </c>
      <c r="P634" s="66"/>
    </row>
    <row r="635" spans="2:16" s="63" customFormat="1" ht="13.5" x14ac:dyDescent="0.25">
      <c r="B635" s="63" t="s">
        <v>58</v>
      </c>
      <c r="E635" s="64"/>
      <c r="G635" s="65" t="s">
        <v>58</v>
      </c>
      <c r="H635" s="63" t="str">
        <f t="shared" si="15"/>
        <v/>
      </c>
      <c r="I635" s="66"/>
      <c r="J635" s="67"/>
      <c r="K635" s="68"/>
      <c r="L635" s="68"/>
      <c r="M635" s="68"/>
      <c r="N635" s="69" t="str">
        <f>_xlfn.IFNA(VLOOKUP(C635,'[1]SW with Avail'!A:S,18,FALSE),"")</f>
        <v/>
      </c>
      <c r="P635" s="66"/>
    </row>
    <row r="636" spans="2:16" s="63" customFormat="1" ht="13.5" x14ac:dyDescent="0.25">
      <c r="B636" s="63" t="s">
        <v>58</v>
      </c>
      <c r="E636" s="64"/>
      <c r="G636" s="65" t="s">
        <v>58</v>
      </c>
      <c r="H636" s="63" t="str">
        <f t="shared" si="15"/>
        <v/>
      </c>
      <c r="I636" s="66"/>
      <c r="J636" s="67"/>
      <c r="K636" s="68"/>
      <c r="L636" s="68"/>
      <c r="M636" s="68"/>
      <c r="N636" s="69" t="str">
        <f>_xlfn.IFNA(VLOOKUP(C636,'[1]SW with Avail'!A:S,18,FALSE),"")</f>
        <v/>
      </c>
      <c r="P636" s="66"/>
    </row>
    <row r="637" spans="2:16" s="63" customFormat="1" ht="13.5" x14ac:dyDescent="0.25">
      <c r="B637" s="63" t="s">
        <v>58</v>
      </c>
      <c r="E637" s="64"/>
      <c r="G637" s="65" t="s">
        <v>58</v>
      </c>
      <c r="H637" s="63" t="str">
        <f t="shared" si="15"/>
        <v/>
      </c>
      <c r="I637" s="66"/>
      <c r="J637" s="67"/>
      <c r="K637" s="68"/>
      <c r="L637" s="68"/>
      <c r="M637" s="68"/>
      <c r="N637" s="69" t="str">
        <f>_xlfn.IFNA(VLOOKUP(C637,'[1]SW with Avail'!A:S,18,FALSE),"")</f>
        <v/>
      </c>
      <c r="P637" s="66"/>
    </row>
    <row r="638" spans="2:16" s="63" customFormat="1" ht="13.5" x14ac:dyDescent="0.25">
      <c r="B638" s="63" t="s">
        <v>58</v>
      </c>
      <c r="E638" s="64"/>
      <c r="G638" s="65" t="s">
        <v>58</v>
      </c>
      <c r="H638" s="63" t="str">
        <f t="shared" si="15"/>
        <v/>
      </c>
      <c r="I638" s="66"/>
      <c r="J638" s="67"/>
      <c r="K638" s="68"/>
      <c r="L638" s="68"/>
      <c r="M638" s="68"/>
      <c r="N638" s="69" t="str">
        <f>_xlfn.IFNA(VLOOKUP(C638,'[1]SW with Avail'!A:S,18,FALSE),"")</f>
        <v/>
      </c>
      <c r="P638" s="66"/>
    </row>
    <row r="639" spans="2:16" s="63" customFormat="1" ht="13.5" x14ac:dyDescent="0.25">
      <c r="B639" s="63" t="s">
        <v>58</v>
      </c>
      <c r="E639" s="64"/>
      <c r="G639" s="65" t="s">
        <v>58</v>
      </c>
      <c r="H639" s="63" t="str">
        <f t="shared" si="15"/>
        <v/>
      </c>
      <c r="I639" s="66"/>
      <c r="J639" s="67"/>
      <c r="K639" s="68"/>
      <c r="L639" s="68"/>
      <c r="M639" s="68"/>
      <c r="N639" s="69" t="str">
        <f>_xlfn.IFNA(VLOOKUP(C639,'[1]SW with Avail'!A:S,18,FALSE),"")</f>
        <v/>
      </c>
      <c r="P639" s="66"/>
    </row>
    <row r="640" spans="2:16" s="63" customFormat="1" ht="13.5" x14ac:dyDescent="0.25">
      <c r="B640" s="63" t="s">
        <v>58</v>
      </c>
      <c r="E640" s="64"/>
      <c r="G640" s="65" t="s">
        <v>58</v>
      </c>
      <c r="H640" s="63" t="str">
        <f t="shared" si="15"/>
        <v/>
      </c>
      <c r="I640" s="66"/>
      <c r="J640" s="67"/>
      <c r="K640" s="68"/>
      <c r="L640" s="68"/>
      <c r="M640" s="68"/>
      <c r="N640" s="69" t="str">
        <f>_xlfn.IFNA(VLOOKUP(C640,'[1]SW with Avail'!A:S,18,FALSE),"")</f>
        <v/>
      </c>
      <c r="P640" s="66"/>
    </row>
    <row r="641" spans="2:16" s="63" customFormat="1" ht="13.5" x14ac:dyDescent="0.25">
      <c r="B641" s="63" t="s">
        <v>58</v>
      </c>
      <c r="E641" s="64"/>
      <c r="G641" s="65" t="s">
        <v>58</v>
      </c>
      <c r="H641" s="63" t="str">
        <f t="shared" si="15"/>
        <v/>
      </c>
      <c r="I641" s="66"/>
      <c r="J641" s="67"/>
      <c r="K641" s="68"/>
      <c r="L641" s="68"/>
      <c r="M641" s="68"/>
      <c r="N641" s="69" t="str">
        <f>_xlfn.IFNA(VLOOKUP(C641,'[1]SW with Avail'!A:S,18,FALSE),"")</f>
        <v/>
      </c>
      <c r="P641" s="66"/>
    </row>
    <row r="642" spans="2:16" s="63" customFormat="1" ht="13.5" x14ac:dyDescent="0.25">
      <c r="B642" s="63" t="s">
        <v>58</v>
      </c>
      <c r="E642" s="64"/>
      <c r="G642" s="65" t="s">
        <v>58</v>
      </c>
      <c r="H642" s="63" t="str">
        <f t="shared" si="15"/>
        <v/>
      </c>
      <c r="I642" s="66"/>
      <c r="J642" s="67"/>
      <c r="K642" s="68"/>
      <c r="L642" s="68"/>
      <c r="M642" s="68"/>
      <c r="N642" s="69" t="str">
        <f>_xlfn.IFNA(VLOOKUP(C642,'[1]SW with Avail'!A:S,18,FALSE),"")</f>
        <v/>
      </c>
      <c r="P642" s="66"/>
    </row>
    <row r="643" spans="2:16" s="63" customFormat="1" ht="13.5" x14ac:dyDescent="0.25">
      <c r="B643" s="63" t="s">
        <v>58</v>
      </c>
      <c r="E643" s="64"/>
      <c r="G643" s="65" t="s">
        <v>58</v>
      </c>
      <c r="H643" s="63" t="str">
        <f t="shared" si="15"/>
        <v/>
      </c>
      <c r="I643" s="66"/>
      <c r="J643" s="67"/>
      <c r="K643" s="68"/>
      <c r="L643" s="68"/>
      <c r="M643" s="68"/>
      <c r="N643" s="69" t="str">
        <f>_xlfn.IFNA(VLOOKUP(C643,'[1]SW with Avail'!A:S,18,FALSE),"")</f>
        <v/>
      </c>
      <c r="P643" s="66"/>
    </row>
    <row r="644" spans="2:16" s="63" customFormat="1" ht="13.5" x14ac:dyDescent="0.25">
      <c r="B644" s="63" t="s">
        <v>58</v>
      </c>
      <c r="E644" s="64"/>
      <c r="G644" s="65" t="s">
        <v>58</v>
      </c>
      <c r="H644" s="63" t="str">
        <f t="shared" si="15"/>
        <v/>
      </c>
      <c r="I644" s="66"/>
      <c r="J644" s="67"/>
      <c r="K644" s="68"/>
      <c r="L644" s="68"/>
      <c r="M644" s="68"/>
      <c r="N644" s="69" t="str">
        <f>_xlfn.IFNA(VLOOKUP(C644,'[1]SW with Avail'!A:S,18,FALSE),"")</f>
        <v/>
      </c>
      <c r="P644" s="66"/>
    </row>
    <row r="645" spans="2:16" s="63" customFormat="1" ht="13.5" x14ac:dyDescent="0.25">
      <c r="B645" s="63" t="s">
        <v>58</v>
      </c>
      <c r="E645" s="64"/>
      <c r="G645" s="65" t="s">
        <v>58</v>
      </c>
      <c r="H645" s="63" t="str">
        <f t="shared" si="15"/>
        <v/>
      </c>
      <c r="I645" s="66"/>
      <c r="J645" s="67"/>
      <c r="K645" s="68"/>
      <c r="L645" s="68"/>
      <c r="M645" s="68"/>
      <c r="N645" s="69" t="str">
        <f>_xlfn.IFNA(VLOOKUP(C645,'[1]SW with Avail'!A:S,18,FALSE),"")</f>
        <v/>
      </c>
      <c r="P645" s="66"/>
    </row>
    <row r="646" spans="2:16" s="63" customFormat="1" ht="13.5" x14ac:dyDescent="0.25">
      <c r="B646" s="63" t="s">
        <v>58</v>
      </c>
      <c r="E646" s="64"/>
      <c r="G646" s="65" t="s">
        <v>58</v>
      </c>
      <c r="H646" s="63" t="str">
        <f t="shared" si="15"/>
        <v/>
      </c>
      <c r="I646" s="66"/>
      <c r="J646" s="67"/>
      <c r="K646" s="68"/>
      <c r="L646" s="68"/>
      <c r="M646" s="68"/>
      <c r="N646" s="69" t="str">
        <f>_xlfn.IFNA(VLOOKUP(C646,'[1]SW with Avail'!A:S,18,FALSE),"")</f>
        <v/>
      </c>
      <c r="P646" s="66"/>
    </row>
    <row r="647" spans="2:16" s="63" customFormat="1" ht="13.5" x14ac:dyDescent="0.25">
      <c r="B647" s="63" t="s">
        <v>58</v>
      </c>
      <c r="E647" s="64"/>
      <c r="G647" s="65" t="s">
        <v>58</v>
      </c>
      <c r="H647" s="63" t="str">
        <f t="shared" si="15"/>
        <v/>
      </c>
      <c r="I647" s="66"/>
      <c r="J647" s="67"/>
      <c r="K647" s="68"/>
      <c r="L647" s="68"/>
      <c r="M647" s="68"/>
      <c r="N647" s="69" t="str">
        <f>_xlfn.IFNA(VLOOKUP(C647,'[1]SW with Avail'!A:S,18,FALSE),"")</f>
        <v/>
      </c>
      <c r="P647" s="66"/>
    </row>
    <row r="648" spans="2:16" s="63" customFormat="1" ht="13.5" x14ac:dyDescent="0.25">
      <c r="B648" s="63" t="s">
        <v>58</v>
      </c>
      <c r="E648" s="64"/>
      <c r="G648" s="65" t="s">
        <v>58</v>
      </c>
      <c r="H648" s="63" t="str">
        <f t="shared" si="15"/>
        <v/>
      </c>
      <c r="I648" s="66"/>
      <c r="J648" s="67"/>
      <c r="K648" s="68"/>
      <c r="L648" s="68"/>
      <c r="M648" s="68"/>
      <c r="N648" s="69" t="str">
        <f>_xlfn.IFNA(VLOOKUP(C648,'[1]SW with Avail'!A:S,18,FALSE),"")</f>
        <v/>
      </c>
      <c r="P648" s="66"/>
    </row>
    <row r="649" spans="2:16" s="63" customFormat="1" ht="13.5" x14ac:dyDescent="0.25">
      <c r="B649" s="63" t="s">
        <v>58</v>
      </c>
      <c r="E649" s="64"/>
      <c r="G649" s="65" t="s">
        <v>58</v>
      </c>
      <c r="H649" s="63" t="str">
        <f t="shared" si="15"/>
        <v/>
      </c>
      <c r="I649" s="66"/>
      <c r="J649" s="67"/>
      <c r="K649" s="68"/>
      <c r="L649" s="68"/>
      <c r="M649" s="68"/>
      <c r="N649" s="69" t="str">
        <f>_xlfn.IFNA(VLOOKUP(C649,'[1]SW with Avail'!A:S,18,FALSE),"")</f>
        <v/>
      </c>
      <c r="P649" s="66"/>
    </row>
    <row r="650" spans="2:16" s="63" customFormat="1" ht="13.5" x14ac:dyDescent="0.25">
      <c r="B650" s="63" t="s">
        <v>58</v>
      </c>
      <c r="E650" s="64"/>
      <c r="G650" s="65" t="s">
        <v>58</v>
      </c>
      <c r="H650" s="63" t="str">
        <f t="shared" si="15"/>
        <v/>
      </c>
      <c r="I650" s="66"/>
      <c r="J650" s="67"/>
      <c r="K650" s="68"/>
      <c r="L650" s="68"/>
      <c r="M650" s="68"/>
      <c r="N650" s="69" t="str">
        <f>_xlfn.IFNA(VLOOKUP(C650,'[1]SW with Avail'!A:S,18,FALSE),"")</f>
        <v/>
      </c>
      <c r="P650" s="66"/>
    </row>
    <row r="651" spans="2:16" s="63" customFormat="1" ht="13.5" x14ac:dyDescent="0.25">
      <c r="B651" s="63" t="s">
        <v>58</v>
      </c>
      <c r="E651" s="64"/>
      <c r="G651" s="65" t="s">
        <v>58</v>
      </c>
      <c r="H651" s="63" t="str">
        <f t="shared" si="15"/>
        <v/>
      </c>
      <c r="I651" s="66"/>
      <c r="J651" s="67"/>
      <c r="K651" s="68"/>
      <c r="L651" s="68"/>
      <c r="M651" s="68"/>
      <c r="N651" s="69" t="str">
        <f>_xlfn.IFNA(VLOOKUP(C651,'[1]SW with Avail'!A:S,18,FALSE),"")</f>
        <v/>
      </c>
      <c r="P651" s="66"/>
    </row>
    <row r="652" spans="2:16" s="63" customFormat="1" ht="13.5" x14ac:dyDescent="0.25">
      <c r="B652" s="63" t="s">
        <v>58</v>
      </c>
      <c r="E652" s="64"/>
      <c r="G652" s="65" t="s">
        <v>58</v>
      </c>
      <c r="H652" s="63" t="str">
        <f t="shared" si="15"/>
        <v/>
      </c>
      <c r="I652" s="66"/>
      <c r="J652" s="67"/>
      <c r="K652" s="68"/>
      <c r="L652" s="68"/>
      <c r="M652" s="68"/>
      <c r="N652" s="69" t="str">
        <f>_xlfn.IFNA(VLOOKUP(C652,'[1]SW with Avail'!A:S,18,FALSE),"")</f>
        <v/>
      </c>
      <c r="P652" s="66"/>
    </row>
    <row r="653" spans="2:16" s="63" customFormat="1" ht="13.5" x14ac:dyDescent="0.25">
      <c r="B653" s="63" t="s">
        <v>58</v>
      </c>
      <c r="E653" s="64"/>
      <c r="G653" s="65" t="s">
        <v>58</v>
      </c>
      <c r="H653" s="63" t="str">
        <f t="shared" si="15"/>
        <v/>
      </c>
      <c r="I653" s="66"/>
      <c r="J653" s="67"/>
      <c r="K653" s="68"/>
      <c r="L653" s="68"/>
      <c r="M653" s="68"/>
      <c r="N653" s="69" t="str">
        <f>_xlfn.IFNA(VLOOKUP(C653,'[1]SW with Avail'!A:S,18,FALSE),"")</f>
        <v/>
      </c>
      <c r="P653" s="66"/>
    </row>
    <row r="654" spans="2:16" s="63" customFormat="1" ht="13.5" x14ac:dyDescent="0.25">
      <c r="B654" s="63" t="s">
        <v>58</v>
      </c>
      <c r="E654" s="64"/>
      <c r="G654" s="65" t="s">
        <v>58</v>
      </c>
      <c r="H654" s="63" t="str">
        <f t="shared" si="15"/>
        <v/>
      </c>
      <c r="I654" s="66"/>
      <c r="J654" s="67"/>
      <c r="K654" s="68"/>
      <c r="L654" s="68"/>
      <c r="M654" s="68"/>
      <c r="N654" s="69" t="str">
        <f>_xlfn.IFNA(VLOOKUP(C654,'[1]SW with Avail'!A:S,18,FALSE),"")</f>
        <v/>
      </c>
      <c r="P654" s="66"/>
    </row>
    <row r="655" spans="2:16" s="63" customFormat="1" ht="13.5" x14ac:dyDescent="0.25">
      <c r="B655" s="63" t="s">
        <v>58</v>
      </c>
      <c r="E655" s="64"/>
      <c r="G655" s="65" t="s">
        <v>58</v>
      </c>
      <c r="H655" s="63" t="str">
        <f t="shared" si="15"/>
        <v/>
      </c>
      <c r="I655" s="66"/>
      <c r="J655" s="67"/>
      <c r="K655" s="68"/>
      <c r="L655" s="68"/>
      <c r="M655" s="68"/>
      <c r="N655" s="69" t="str">
        <f>_xlfn.IFNA(VLOOKUP(C655,'[1]SW with Avail'!A:S,18,FALSE),"")</f>
        <v/>
      </c>
      <c r="P655" s="66"/>
    </row>
    <row r="656" spans="2:16" s="63" customFormat="1" ht="13.5" x14ac:dyDescent="0.25">
      <c r="B656" s="63" t="s">
        <v>58</v>
      </c>
      <c r="E656" s="64"/>
      <c r="G656" s="65" t="s">
        <v>58</v>
      </c>
      <c r="H656" s="63" t="str">
        <f t="shared" ref="H656:H719" si="16">IF(ISBLANK(C656),"",IF(ISBLANK(J656),0,J656))</f>
        <v/>
      </c>
      <c r="I656" s="66"/>
      <c r="J656" s="67"/>
      <c r="K656" s="68"/>
      <c r="L656" s="68"/>
      <c r="M656" s="68"/>
      <c r="N656" s="69" t="str">
        <f>_xlfn.IFNA(VLOOKUP(C656,'[1]SW with Avail'!A:S,18,FALSE),"")</f>
        <v/>
      </c>
      <c r="P656" s="66"/>
    </row>
    <row r="657" spans="2:16" s="63" customFormat="1" ht="13.5" x14ac:dyDescent="0.25">
      <c r="B657" s="63" t="s">
        <v>58</v>
      </c>
      <c r="E657" s="64"/>
      <c r="G657" s="65" t="s">
        <v>58</v>
      </c>
      <c r="H657" s="63" t="str">
        <f t="shared" si="16"/>
        <v/>
      </c>
      <c r="I657" s="66"/>
      <c r="J657" s="67"/>
      <c r="K657" s="68"/>
      <c r="L657" s="68"/>
      <c r="M657" s="68"/>
      <c r="N657" s="69" t="str">
        <f>_xlfn.IFNA(VLOOKUP(C657,'[1]SW with Avail'!A:S,18,FALSE),"")</f>
        <v/>
      </c>
      <c r="P657" s="66"/>
    </row>
    <row r="658" spans="2:16" s="63" customFormat="1" ht="13.5" x14ac:dyDescent="0.25">
      <c r="B658" s="63" t="s">
        <v>58</v>
      </c>
      <c r="E658" s="64"/>
      <c r="G658" s="65" t="s">
        <v>58</v>
      </c>
      <c r="H658" s="63" t="str">
        <f t="shared" si="16"/>
        <v/>
      </c>
      <c r="I658" s="66"/>
      <c r="J658" s="67"/>
      <c r="K658" s="68"/>
      <c r="L658" s="68"/>
      <c r="M658" s="68"/>
      <c r="N658" s="69" t="str">
        <f>_xlfn.IFNA(VLOOKUP(C658,'[1]SW with Avail'!A:S,18,FALSE),"")</f>
        <v/>
      </c>
      <c r="P658" s="66"/>
    </row>
    <row r="659" spans="2:16" s="63" customFormat="1" ht="13.5" x14ac:dyDescent="0.25">
      <c r="B659" s="63" t="s">
        <v>58</v>
      </c>
      <c r="E659" s="64"/>
      <c r="G659" s="65" t="s">
        <v>58</v>
      </c>
      <c r="H659" s="63" t="str">
        <f t="shared" si="16"/>
        <v/>
      </c>
      <c r="I659" s="66"/>
      <c r="J659" s="67"/>
      <c r="K659" s="68"/>
      <c r="L659" s="68"/>
      <c r="M659" s="68"/>
      <c r="N659" s="69" t="str">
        <f>_xlfn.IFNA(VLOOKUP(C659,'[1]SW with Avail'!A:S,18,FALSE),"")</f>
        <v/>
      </c>
      <c r="P659" s="66"/>
    </row>
    <row r="660" spans="2:16" s="63" customFormat="1" ht="13.5" x14ac:dyDescent="0.25">
      <c r="B660" s="63" t="s">
        <v>58</v>
      </c>
      <c r="E660" s="64"/>
      <c r="G660" s="65" t="s">
        <v>58</v>
      </c>
      <c r="H660" s="63" t="str">
        <f t="shared" si="16"/>
        <v/>
      </c>
      <c r="I660" s="66"/>
      <c r="J660" s="67"/>
      <c r="K660" s="68"/>
      <c r="L660" s="68"/>
      <c r="M660" s="68"/>
      <c r="N660" s="69" t="str">
        <f>_xlfn.IFNA(VLOOKUP(C660,'[1]SW with Avail'!A:S,18,FALSE),"")</f>
        <v/>
      </c>
      <c r="P660" s="66"/>
    </row>
    <row r="661" spans="2:16" s="63" customFormat="1" ht="13.5" x14ac:dyDescent="0.25">
      <c r="B661" s="63" t="s">
        <v>58</v>
      </c>
      <c r="E661" s="64"/>
      <c r="G661" s="65" t="s">
        <v>58</v>
      </c>
      <c r="H661" s="63" t="str">
        <f t="shared" si="16"/>
        <v/>
      </c>
      <c r="I661" s="66"/>
      <c r="J661" s="67"/>
      <c r="K661" s="68"/>
      <c r="L661" s="68"/>
      <c r="M661" s="68"/>
      <c r="N661" s="69" t="str">
        <f>_xlfn.IFNA(VLOOKUP(C661,'[1]SW with Avail'!A:S,18,FALSE),"")</f>
        <v/>
      </c>
      <c r="P661" s="66"/>
    </row>
    <row r="662" spans="2:16" s="63" customFormat="1" ht="13.5" x14ac:dyDescent="0.25">
      <c r="B662" s="63" t="s">
        <v>58</v>
      </c>
      <c r="E662" s="64"/>
      <c r="G662" s="65" t="s">
        <v>58</v>
      </c>
      <c r="H662" s="63" t="str">
        <f t="shared" si="16"/>
        <v/>
      </c>
      <c r="I662" s="66"/>
      <c r="J662" s="67"/>
      <c r="K662" s="68"/>
      <c r="L662" s="68"/>
      <c r="M662" s="68"/>
      <c r="N662" s="69" t="str">
        <f>_xlfn.IFNA(VLOOKUP(C662,'[1]SW with Avail'!A:S,18,FALSE),"")</f>
        <v/>
      </c>
      <c r="P662" s="66"/>
    </row>
    <row r="663" spans="2:16" s="63" customFormat="1" ht="13.5" x14ac:dyDescent="0.25">
      <c r="B663" s="63" t="s">
        <v>58</v>
      </c>
      <c r="E663" s="64"/>
      <c r="G663" s="65" t="s">
        <v>58</v>
      </c>
      <c r="H663" s="63" t="str">
        <f t="shared" si="16"/>
        <v/>
      </c>
      <c r="I663" s="66"/>
      <c r="J663" s="67"/>
      <c r="K663" s="68"/>
      <c r="L663" s="68"/>
      <c r="M663" s="68"/>
      <c r="N663" s="69" t="str">
        <f>_xlfn.IFNA(VLOOKUP(C663,'[1]SW with Avail'!A:S,18,FALSE),"")</f>
        <v/>
      </c>
      <c r="P663" s="66"/>
    </row>
    <row r="664" spans="2:16" s="63" customFormat="1" ht="13.5" x14ac:dyDescent="0.25">
      <c r="B664" s="63" t="s">
        <v>58</v>
      </c>
      <c r="E664" s="64"/>
      <c r="G664" s="65" t="s">
        <v>58</v>
      </c>
      <c r="H664" s="63" t="str">
        <f t="shared" si="16"/>
        <v/>
      </c>
      <c r="I664" s="66"/>
      <c r="J664" s="67"/>
      <c r="K664" s="68"/>
      <c r="L664" s="68"/>
      <c r="M664" s="68"/>
      <c r="N664" s="69" t="str">
        <f>_xlfn.IFNA(VLOOKUP(C664,'[1]SW with Avail'!A:S,18,FALSE),"")</f>
        <v/>
      </c>
      <c r="P664" s="66"/>
    </row>
    <row r="665" spans="2:16" s="63" customFormat="1" ht="13.5" x14ac:dyDescent="0.25">
      <c r="B665" s="63" t="s">
        <v>58</v>
      </c>
      <c r="E665" s="64"/>
      <c r="G665" s="65" t="s">
        <v>58</v>
      </c>
      <c r="H665" s="63" t="str">
        <f t="shared" si="16"/>
        <v/>
      </c>
      <c r="I665" s="66"/>
      <c r="J665" s="67"/>
      <c r="K665" s="68"/>
      <c r="L665" s="68"/>
      <c r="M665" s="68"/>
      <c r="N665" s="69" t="str">
        <f>_xlfn.IFNA(VLOOKUP(C665,'[1]SW with Avail'!A:S,18,FALSE),"")</f>
        <v/>
      </c>
      <c r="P665" s="66"/>
    </row>
    <row r="666" spans="2:16" s="63" customFormat="1" ht="13.5" x14ac:dyDescent="0.25">
      <c r="B666" s="63" t="s">
        <v>58</v>
      </c>
      <c r="E666" s="64"/>
      <c r="G666" s="65" t="s">
        <v>58</v>
      </c>
      <c r="H666" s="63" t="str">
        <f t="shared" si="16"/>
        <v/>
      </c>
      <c r="I666" s="66"/>
      <c r="J666" s="67"/>
      <c r="K666" s="68"/>
      <c r="L666" s="68"/>
      <c r="M666" s="68"/>
      <c r="N666" s="69" t="str">
        <f>_xlfn.IFNA(VLOOKUP(C666,'[1]SW with Avail'!A:S,18,FALSE),"")</f>
        <v/>
      </c>
      <c r="P666" s="66"/>
    </row>
    <row r="667" spans="2:16" s="63" customFormat="1" ht="13.5" x14ac:dyDescent="0.25">
      <c r="B667" s="63" t="s">
        <v>58</v>
      </c>
      <c r="E667" s="64"/>
      <c r="G667" s="65" t="s">
        <v>58</v>
      </c>
      <c r="H667" s="63" t="str">
        <f t="shared" si="16"/>
        <v/>
      </c>
      <c r="I667" s="66"/>
      <c r="J667" s="67"/>
      <c r="K667" s="68"/>
      <c r="L667" s="68"/>
      <c r="M667" s="68"/>
      <c r="N667" s="69" t="str">
        <f>_xlfn.IFNA(VLOOKUP(C667,'[1]SW with Avail'!A:S,18,FALSE),"")</f>
        <v/>
      </c>
      <c r="P667" s="66"/>
    </row>
    <row r="668" spans="2:16" s="63" customFormat="1" ht="13.5" x14ac:dyDescent="0.25">
      <c r="B668" s="63" t="s">
        <v>58</v>
      </c>
      <c r="E668" s="64"/>
      <c r="G668" s="65" t="s">
        <v>58</v>
      </c>
      <c r="H668" s="63" t="str">
        <f t="shared" si="16"/>
        <v/>
      </c>
      <c r="I668" s="66"/>
      <c r="J668" s="67"/>
      <c r="K668" s="68"/>
      <c r="L668" s="68"/>
      <c r="M668" s="68"/>
      <c r="N668" s="69" t="str">
        <f>_xlfn.IFNA(VLOOKUP(C668,'[1]SW with Avail'!A:S,18,FALSE),"")</f>
        <v/>
      </c>
      <c r="P668" s="66"/>
    </row>
    <row r="669" spans="2:16" s="63" customFormat="1" ht="13.5" x14ac:dyDescent="0.25">
      <c r="B669" s="63" t="s">
        <v>58</v>
      </c>
      <c r="E669" s="64"/>
      <c r="G669" s="65" t="s">
        <v>58</v>
      </c>
      <c r="H669" s="63" t="str">
        <f t="shared" si="16"/>
        <v/>
      </c>
      <c r="I669" s="66"/>
      <c r="J669" s="67"/>
      <c r="K669" s="68"/>
      <c r="L669" s="68"/>
      <c r="M669" s="68"/>
      <c r="N669" s="69" t="str">
        <f>_xlfn.IFNA(VLOOKUP(C669,'[1]SW with Avail'!A:S,18,FALSE),"")</f>
        <v/>
      </c>
      <c r="P669" s="66"/>
    </row>
    <row r="670" spans="2:16" s="63" customFormat="1" ht="13.5" x14ac:dyDescent="0.25">
      <c r="B670" s="63" t="s">
        <v>58</v>
      </c>
      <c r="E670" s="64"/>
      <c r="G670" s="65" t="s">
        <v>58</v>
      </c>
      <c r="H670" s="63" t="str">
        <f t="shared" si="16"/>
        <v/>
      </c>
      <c r="I670" s="66"/>
      <c r="J670" s="67"/>
      <c r="K670" s="68"/>
      <c r="L670" s="68"/>
      <c r="M670" s="68"/>
      <c r="N670" s="69" t="str">
        <f>_xlfn.IFNA(VLOOKUP(C670,'[1]SW with Avail'!A:S,18,FALSE),"")</f>
        <v/>
      </c>
      <c r="P670" s="66"/>
    </row>
    <row r="671" spans="2:16" s="63" customFormat="1" ht="13.5" x14ac:dyDescent="0.25">
      <c r="B671" s="63" t="s">
        <v>58</v>
      </c>
      <c r="E671" s="64"/>
      <c r="G671" s="65" t="s">
        <v>58</v>
      </c>
      <c r="H671" s="63" t="str">
        <f t="shared" si="16"/>
        <v/>
      </c>
      <c r="I671" s="66"/>
      <c r="J671" s="67"/>
      <c r="K671" s="68"/>
      <c r="L671" s="68"/>
      <c r="M671" s="68"/>
      <c r="N671" s="69" t="str">
        <f>_xlfn.IFNA(VLOOKUP(C671,'[1]SW with Avail'!A:S,18,FALSE),"")</f>
        <v/>
      </c>
      <c r="P671" s="66"/>
    </row>
    <row r="672" spans="2:16" s="63" customFormat="1" ht="13.5" x14ac:dyDescent="0.25">
      <c r="B672" s="63" t="s">
        <v>58</v>
      </c>
      <c r="E672" s="64"/>
      <c r="G672" s="65" t="s">
        <v>58</v>
      </c>
      <c r="H672" s="63" t="str">
        <f t="shared" si="16"/>
        <v/>
      </c>
      <c r="I672" s="66"/>
      <c r="J672" s="67"/>
      <c r="K672" s="68"/>
      <c r="L672" s="68"/>
      <c r="M672" s="68"/>
      <c r="N672" s="69" t="str">
        <f>_xlfn.IFNA(VLOOKUP(C672,'[1]SW with Avail'!A:S,18,FALSE),"")</f>
        <v/>
      </c>
      <c r="P672" s="66"/>
    </row>
    <row r="673" spans="2:16" s="63" customFormat="1" ht="13.5" x14ac:dyDescent="0.25">
      <c r="B673" s="63" t="s">
        <v>58</v>
      </c>
      <c r="E673" s="64"/>
      <c r="G673" s="65" t="s">
        <v>58</v>
      </c>
      <c r="H673" s="63" t="str">
        <f t="shared" si="16"/>
        <v/>
      </c>
      <c r="I673" s="66"/>
      <c r="J673" s="67"/>
      <c r="K673" s="68"/>
      <c r="L673" s="68"/>
      <c r="M673" s="68"/>
      <c r="N673" s="69" t="str">
        <f>_xlfn.IFNA(VLOOKUP(C673,'[1]SW with Avail'!A:S,18,FALSE),"")</f>
        <v/>
      </c>
      <c r="P673" s="66"/>
    </row>
    <row r="674" spans="2:16" s="63" customFormat="1" ht="13.5" x14ac:dyDescent="0.25">
      <c r="B674" s="63" t="s">
        <v>58</v>
      </c>
      <c r="E674" s="64"/>
      <c r="G674" s="65" t="s">
        <v>58</v>
      </c>
      <c r="H674" s="63" t="str">
        <f t="shared" si="16"/>
        <v/>
      </c>
      <c r="I674" s="66"/>
      <c r="J674" s="67"/>
      <c r="K674" s="68"/>
      <c r="L674" s="68"/>
      <c r="M674" s="68"/>
      <c r="N674" s="69" t="str">
        <f>_xlfn.IFNA(VLOOKUP(C674,'[1]SW with Avail'!A:S,18,FALSE),"")</f>
        <v/>
      </c>
      <c r="P674" s="66"/>
    </row>
    <row r="675" spans="2:16" s="63" customFormat="1" ht="13.5" x14ac:dyDescent="0.25">
      <c r="B675" s="63" t="s">
        <v>58</v>
      </c>
      <c r="E675" s="64"/>
      <c r="G675" s="65" t="s">
        <v>58</v>
      </c>
      <c r="H675" s="63" t="str">
        <f t="shared" si="16"/>
        <v/>
      </c>
      <c r="I675" s="66"/>
      <c r="J675" s="67"/>
      <c r="K675" s="68"/>
      <c r="L675" s="68"/>
      <c r="M675" s="68"/>
      <c r="N675" s="69" t="str">
        <f>_xlfn.IFNA(VLOOKUP(C675,'[1]SW with Avail'!A:S,18,FALSE),"")</f>
        <v/>
      </c>
      <c r="P675" s="66"/>
    </row>
    <row r="676" spans="2:16" s="63" customFormat="1" ht="13.5" x14ac:dyDescent="0.25">
      <c r="B676" s="63" t="s">
        <v>58</v>
      </c>
      <c r="E676" s="64"/>
      <c r="G676" s="65" t="s">
        <v>58</v>
      </c>
      <c r="H676" s="63" t="str">
        <f t="shared" si="16"/>
        <v/>
      </c>
      <c r="I676" s="66"/>
      <c r="J676" s="67"/>
      <c r="K676" s="68"/>
      <c r="L676" s="68"/>
      <c r="M676" s="68"/>
      <c r="N676" s="69" t="str">
        <f>_xlfn.IFNA(VLOOKUP(C676,'[1]SW with Avail'!A:S,18,FALSE),"")</f>
        <v/>
      </c>
      <c r="P676" s="66"/>
    </row>
    <row r="677" spans="2:16" s="63" customFormat="1" ht="13.5" x14ac:dyDescent="0.25">
      <c r="B677" s="63" t="s">
        <v>58</v>
      </c>
      <c r="E677" s="64"/>
      <c r="G677" s="65" t="s">
        <v>58</v>
      </c>
      <c r="H677" s="63" t="str">
        <f t="shared" si="16"/>
        <v/>
      </c>
      <c r="I677" s="66"/>
      <c r="J677" s="67"/>
      <c r="K677" s="68"/>
      <c r="L677" s="68"/>
      <c r="M677" s="68"/>
      <c r="N677" s="69" t="str">
        <f>_xlfn.IFNA(VLOOKUP(C677,'[1]SW with Avail'!A:S,18,FALSE),"")</f>
        <v/>
      </c>
      <c r="P677" s="66"/>
    </row>
    <row r="678" spans="2:16" s="63" customFormat="1" ht="13.5" x14ac:dyDescent="0.25">
      <c r="B678" s="63" t="s">
        <v>58</v>
      </c>
      <c r="E678" s="64"/>
      <c r="G678" s="65" t="s">
        <v>58</v>
      </c>
      <c r="H678" s="63" t="str">
        <f t="shared" si="16"/>
        <v/>
      </c>
      <c r="I678" s="66"/>
      <c r="J678" s="67"/>
      <c r="K678" s="68"/>
      <c r="L678" s="68"/>
      <c r="M678" s="68"/>
      <c r="N678" s="69" t="str">
        <f>_xlfn.IFNA(VLOOKUP(C678,'[1]SW with Avail'!A:S,18,FALSE),"")</f>
        <v/>
      </c>
      <c r="P678" s="66"/>
    </row>
    <row r="679" spans="2:16" s="63" customFormat="1" ht="13.5" x14ac:dyDescent="0.25">
      <c r="B679" s="63" t="s">
        <v>58</v>
      </c>
      <c r="E679" s="64"/>
      <c r="G679" s="65" t="s">
        <v>58</v>
      </c>
      <c r="H679" s="63" t="str">
        <f t="shared" si="16"/>
        <v/>
      </c>
      <c r="I679" s="66"/>
      <c r="J679" s="67"/>
      <c r="K679" s="68"/>
      <c r="L679" s="68"/>
      <c r="M679" s="68"/>
      <c r="N679" s="69" t="str">
        <f>_xlfn.IFNA(VLOOKUP(C679,'[1]SW with Avail'!A:S,18,FALSE),"")</f>
        <v/>
      </c>
      <c r="P679" s="66"/>
    </row>
    <row r="680" spans="2:16" s="63" customFormat="1" ht="13.5" x14ac:dyDescent="0.25">
      <c r="B680" s="63" t="s">
        <v>58</v>
      </c>
      <c r="E680" s="64"/>
      <c r="G680" s="65" t="s">
        <v>58</v>
      </c>
      <c r="H680" s="63" t="str">
        <f t="shared" si="16"/>
        <v/>
      </c>
      <c r="I680" s="66"/>
      <c r="J680" s="67"/>
      <c r="K680" s="68"/>
      <c r="L680" s="68"/>
      <c r="M680" s="68"/>
      <c r="N680" s="69" t="str">
        <f>_xlfn.IFNA(VLOOKUP(C680,'[1]SW with Avail'!A:S,18,FALSE),"")</f>
        <v/>
      </c>
      <c r="P680" s="66"/>
    </row>
    <row r="681" spans="2:16" s="63" customFormat="1" ht="13.5" x14ac:dyDescent="0.25">
      <c r="B681" s="63" t="s">
        <v>58</v>
      </c>
      <c r="E681" s="64"/>
      <c r="G681" s="65" t="s">
        <v>58</v>
      </c>
      <c r="H681" s="63" t="str">
        <f t="shared" si="16"/>
        <v/>
      </c>
      <c r="I681" s="66"/>
      <c r="J681" s="67"/>
      <c r="K681" s="68"/>
      <c r="L681" s="68"/>
      <c r="M681" s="68"/>
      <c r="N681" s="69" t="str">
        <f>_xlfn.IFNA(VLOOKUP(C681,'[1]SW with Avail'!A:S,18,FALSE),"")</f>
        <v/>
      </c>
      <c r="P681" s="66"/>
    </row>
    <row r="682" spans="2:16" s="63" customFormat="1" ht="13.5" x14ac:dyDescent="0.25">
      <c r="B682" s="63" t="s">
        <v>58</v>
      </c>
      <c r="E682" s="64"/>
      <c r="G682" s="65" t="s">
        <v>58</v>
      </c>
      <c r="H682" s="63" t="str">
        <f t="shared" si="16"/>
        <v/>
      </c>
      <c r="I682" s="66"/>
      <c r="J682" s="67"/>
      <c r="K682" s="68"/>
      <c r="L682" s="68"/>
      <c r="M682" s="68"/>
      <c r="N682" s="69" t="str">
        <f>_xlfn.IFNA(VLOOKUP(C682,'[1]SW with Avail'!A:S,18,FALSE),"")</f>
        <v/>
      </c>
      <c r="P682" s="66"/>
    </row>
    <row r="683" spans="2:16" s="63" customFormat="1" ht="13.5" x14ac:dyDescent="0.25">
      <c r="B683" s="63" t="s">
        <v>58</v>
      </c>
      <c r="E683" s="64"/>
      <c r="G683" s="65" t="s">
        <v>58</v>
      </c>
      <c r="H683" s="63" t="str">
        <f t="shared" si="16"/>
        <v/>
      </c>
      <c r="I683" s="66"/>
      <c r="J683" s="67"/>
      <c r="K683" s="68"/>
      <c r="L683" s="68"/>
      <c r="M683" s="68"/>
      <c r="N683" s="69" t="str">
        <f>_xlfn.IFNA(VLOOKUP(C683,'[1]SW with Avail'!A:S,18,FALSE),"")</f>
        <v/>
      </c>
      <c r="P683" s="66"/>
    </row>
    <row r="684" spans="2:16" s="63" customFormat="1" ht="13.5" x14ac:dyDescent="0.25">
      <c r="B684" s="63" t="s">
        <v>58</v>
      </c>
      <c r="E684" s="64"/>
      <c r="G684" s="65" t="s">
        <v>58</v>
      </c>
      <c r="H684" s="63" t="str">
        <f t="shared" si="16"/>
        <v/>
      </c>
      <c r="I684" s="66"/>
      <c r="J684" s="67"/>
      <c r="K684" s="68"/>
      <c r="L684" s="68"/>
      <c r="M684" s="68"/>
      <c r="N684" s="69" t="str">
        <f>_xlfn.IFNA(VLOOKUP(C684,'[1]SW with Avail'!A:S,18,FALSE),"")</f>
        <v/>
      </c>
      <c r="P684" s="66"/>
    </row>
    <row r="685" spans="2:16" s="63" customFormat="1" ht="13.5" x14ac:dyDescent="0.25">
      <c r="B685" s="63" t="s">
        <v>58</v>
      </c>
      <c r="E685" s="64"/>
      <c r="G685" s="65" t="s">
        <v>58</v>
      </c>
      <c r="H685" s="63" t="str">
        <f t="shared" si="16"/>
        <v/>
      </c>
      <c r="I685" s="66"/>
      <c r="J685" s="67"/>
      <c r="K685" s="68"/>
      <c r="L685" s="68"/>
      <c r="M685" s="68"/>
      <c r="N685" s="69" t="str">
        <f>_xlfn.IFNA(VLOOKUP(C685,'[1]SW with Avail'!A:S,18,FALSE),"")</f>
        <v/>
      </c>
      <c r="P685" s="66"/>
    </row>
    <row r="686" spans="2:16" s="63" customFormat="1" ht="13.5" x14ac:dyDescent="0.25">
      <c r="B686" s="63" t="s">
        <v>58</v>
      </c>
      <c r="E686" s="64"/>
      <c r="G686" s="65" t="s">
        <v>58</v>
      </c>
      <c r="H686" s="63" t="str">
        <f t="shared" si="16"/>
        <v/>
      </c>
      <c r="I686" s="66"/>
      <c r="J686" s="67"/>
      <c r="K686" s="68"/>
      <c r="L686" s="68"/>
      <c r="M686" s="68"/>
      <c r="N686" s="69" t="str">
        <f>_xlfn.IFNA(VLOOKUP(C686,'[1]SW with Avail'!A:S,18,FALSE),"")</f>
        <v/>
      </c>
      <c r="P686" s="66"/>
    </row>
    <row r="687" spans="2:16" s="63" customFormat="1" ht="13.5" x14ac:dyDescent="0.25">
      <c r="B687" s="63" t="s">
        <v>58</v>
      </c>
      <c r="E687" s="64"/>
      <c r="G687" s="65" t="s">
        <v>58</v>
      </c>
      <c r="H687" s="63" t="str">
        <f t="shared" si="16"/>
        <v/>
      </c>
      <c r="I687" s="66"/>
      <c r="J687" s="67"/>
      <c r="K687" s="68"/>
      <c r="L687" s="68"/>
      <c r="M687" s="68"/>
      <c r="N687" s="69" t="str">
        <f>_xlfn.IFNA(VLOOKUP(C687,'[1]SW with Avail'!A:S,18,FALSE),"")</f>
        <v/>
      </c>
      <c r="P687" s="66"/>
    </row>
    <row r="688" spans="2:16" s="63" customFormat="1" ht="13.5" x14ac:dyDescent="0.25">
      <c r="B688" s="63" t="s">
        <v>58</v>
      </c>
      <c r="E688" s="64"/>
      <c r="G688" s="65" t="s">
        <v>58</v>
      </c>
      <c r="H688" s="63" t="str">
        <f t="shared" si="16"/>
        <v/>
      </c>
      <c r="I688" s="66"/>
      <c r="J688" s="67"/>
      <c r="K688" s="68"/>
      <c r="L688" s="68"/>
      <c r="M688" s="68"/>
      <c r="N688" s="69" t="str">
        <f>_xlfn.IFNA(VLOOKUP(C688,'[1]SW with Avail'!A:S,18,FALSE),"")</f>
        <v/>
      </c>
      <c r="P688" s="66"/>
    </row>
    <row r="689" spans="2:16" s="63" customFormat="1" ht="13.5" x14ac:dyDescent="0.25">
      <c r="B689" s="63" t="s">
        <v>58</v>
      </c>
      <c r="E689" s="64"/>
      <c r="G689" s="65" t="s">
        <v>58</v>
      </c>
      <c r="H689" s="63" t="str">
        <f t="shared" si="16"/>
        <v/>
      </c>
      <c r="I689" s="66"/>
      <c r="J689" s="67"/>
      <c r="K689" s="68"/>
      <c r="L689" s="68"/>
      <c r="M689" s="68"/>
      <c r="N689" s="69" t="str">
        <f>_xlfn.IFNA(VLOOKUP(C689,'[1]SW with Avail'!A:S,18,FALSE),"")</f>
        <v/>
      </c>
      <c r="P689" s="66"/>
    </row>
    <row r="690" spans="2:16" s="63" customFormat="1" ht="13.5" x14ac:dyDescent="0.25">
      <c r="B690" s="63" t="s">
        <v>58</v>
      </c>
      <c r="E690" s="64"/>
      <c r="G690" s="65" t="s">
        <v>58</v>
      </c>
      <c r="H690" s="63" t="str">
        <f t="shared" si="16"/>
        <v/>
      </c>
      <c r="I690" s="66"/>
      <c r="J690" s="67"/>
      <c r="K690" s="68"/>
      <c r="L690" s="68"/>
      <c r="M690" s="68"/>
      <c r="N690" s="69" t="str">
        <f>_xlfn.IFNA(VLOOKUP(C690,'[1]SW with Avail'!A:S,18,FALSE),"")</f>
        <v/>
      </c>
      <c r="P690" s="66"/>
    </row>
    <row r="691" spans="2:16" s="63" customFormat="1" ht="13.5" x14ac:dyDescent="0.25">
      <c r="B691" s="63" t="s">
        <v>58</v>
      </c>
      <c r="E691" s="64"/>
      <c r="G691" s="65" t="s">
        <v>58</v>
      </c>
      <c r="H691" s="63" t="str">
        <f t="shared" si="16"/>
        <v/>
      </c>
      <c r="I691" s="66"/>
      <c r="J691" s="67"/>
      <c r="K691" s="68"/>
      <c r="L691" s="68"/>
      <c r="M691" s="68"/>
      <c r="N691" s="69" t="str">
        <f>_xlfn.IFNA(VLOOKUP(C691,'[1]SW with Avail'!A:S,18,FALSE),"")</f>
        <v/>
      </c>
      <c r="P691" s="66"/>
    </row>
    <row r="692" spans="2:16" s="63" customFormat="1" ht="13.5" x14ac:dyDescent="0.25">
      <c r="B692" s="63" t="s">
        <v>58</v>
      </c>
      <c r="E692" s="64"/>
      <c r="G692" s="65" t="s">
        <v>58</v>
      </c>
      <c r="H692" s="63" t="str">
        <f t="shared" si="16"/>
        <v/>
      </c>
      <c r="I692" s="66"/>
      <c r="J692" s="67"/>
      <c r="K692" s="68"/>
      <c r="L692" s="68"/>
      <c r="M692" s="68"/>
      <c r="N692" s="69" t="str">
        <f>_xlfn.IFNA(VLOOKUP(C692,'[1]SW with Avail'!A:S,18,FALSE),"")</f>
        <v/>
      </c>
      <c r="P692" s="66"/>
    </row>
    <row r="693" spans="2:16" s="63" customFormat="1" ht="13.5" x14ac:dyDescent="0.25">
      <c r="B693" s="63" t="s">
        <v>58</v>
      </c>
      <c r="E693" s="64"/>
      <c r="G693" s="65" t="s">
        <v>58</v>
      </c>
      <c r="H693" s="63" t="str">
        <f t="shared" si="16"/>
        <v/>
      </c>
      <c r="I693" s="66"/>
      <c r="J693" s="67"/>
      <c r="K693" s="68"/>
      <c r="L693" s="68"/>
      <c r="M693" s="68"/>
      <c r="N693" s="69" t="str">
        <f>_xlfn.IFNA(VLOOKUP(C693,'[1]SW with Avail'!A:S,18,FALSE),"")</f>
        <v/>
      </c>
      <c r="P693" s="66"/>
    </row>
    <row r="694" spans="2:16" s="63" customFormat="1" ht="13.5" x14ac:dyDescent="0.25">
      <c r="B694" s="63" t="s">
        <v>58</v>
      </c>
      <c r="E694" s="64"/>
      <c r="G694" s="65" t="s">
        <v>58</v>
      </c>
      <c r="H694" s="63" t="str">
        <f t="shared" si="16"/>
        <v/>
      </c>
      <c r="I694" s="66"/>
      <c r="J694" s="67"/>
      <c r="K694" s="68"/>
      <c r="L694" s="68"/>
      <c r="M694" s="68"/>
      <c r="N694" s="69" t="str">
        <f>_xlfn.IFNA(VLOOKUP(C694,'[1]SW with Avail'!A:S,18,FALSE),"")</f>
        <v/>
      </c>
      <c r="P694" s="66"/>
    </row>
    <row r="695" spans="2:16" s="63" customFormat="1" ht="13.5" x14ac:dyDescent="0.25">
      <c r="B695" s="63" t="s">
        <v>58</v>
      </c>
      <c r="E695" s="64"/>
      <c r="G695" s="65" t="s">
        <v>58</v>
      </c>
      <c r="H695" s="63" t="str">
        <f t="shared" si="16"/>
        <v/>
      </c>
      <c r="I695" s="66"/>
      <c r="J695" s="67"/>
      <c r="K695" s="68"/>
      <c r="L695" s="68"/>
      <c r="M695" s="68"/>
      <c r="N695" s="69" t="str">
        <f>_xlfn.IFNA(VLOOKUP(C695,'[1]SW with Avail'!A:S,18,FALSE),"")</f>
        <v/>
      </c>
      <c r="P695" s="66"/>
    </row>
    <row r="696" spans="2:16" s="63" customFormat="1" ht="13.5" x14ac:dyDescent="0.25">
      <c r="B696" s="63" t="s">
        <v>58</v>
      </c>
      <c r="E696" s="64"/>
      <c r="G696" s="65" t="s">
        <v>58</v>
      </c>
      <c r="H696" s="63" t="str">
        <f t="shared" si="16"/>
        <v/>
      </c>
      <c r="I696" s="66"/>
      <c r="J696" s="67"/>
      <c r="K696" s="68"/>
      <c r="L696" s="68"/>
      <c r="M696" s="68"/>
      <c r="N696" s="69" t="str">
        <f>_xlfn.IFNA(VLOOKUP(C696,'[1]SW with Avail'!A:S,18,FALSE),"")</f>
        <v/>
      </c>
      <c r="P696" s="66"/>
    </row>
    <row r="697" spans="2:16" s="63" customFormat="1" ht="13.5" x14ac:dyDescent="0.25">
      <c r="B697" s="63" t="s">
        <v>58</v>
      </c>
      <c r="E697" s="64"/>
      <c r="G697" s="65" t="s">
        <v>58</v>
      </c>
      <c r="H697" s="63" t="str">
        <f t="shared" si="16"/>
        <v/>
      </c>
      <c r="I697" s="66"/>
      <c r="J697" s="67"/>
      <c r="K697" s="68"/>
      <c r="L697" s="68"/>
      <c r="M697" s="68"/>
      <c r="N697" s="69" t="str">
        <f>_xlfn.IFNA(VLOOKUP(C697,'[1]SW with Avail'!A:S,18,FALSE),"")</f>
        <v/>
      </c>
      <c r="P697" s="66"/>
    </row>
    <row r="698" spans="2:16" s="63" customFormat="1" ht="13.5" x14ac:dyDescent="0.25">
      <c r="B698" s="63" t="s">
        <v>58</v>
      </c>
      <c r="E698" s="64"/>
      <c r="G698" s="65" t="s">
        <v>58</v>
      </c>
      <c r="H698" s="63" t="str">
        <f t="shared" si="16"/>
        <v/>
      </c>
      <c r="I698" s="66"/>
      <c r="J698" s="67"/>
      <c r="K698" s="68"/>
      <c r="L698" s="68"/>
      <c r="M698" s="68"/>
      <c r="N698" s="69" t="str">
        <f>_xlfn.IFNA(VLOOKUP(C698,'[1]SW with Avail'!A:S,18,FALSE),"")</f>
        <v/>
      </c>
      <c r="P698" s="66"/>
    </row>
    <row r="699" spans="2:16" s="63" customFormat="1" ht="13.5" x14ac:dyDescent="0.25">
      <c r="B699" s="63" t="s">
        <v>58</v>
      </c>
      <c r="E699" s="64"/>
      <c r="G699" s="65" t="s">
        <v>58</v>
      </c>
      <c r="H699" s="63" t="str">
        <f t="shared" si="16"/>
        <v/>
      </c>
      <c r="I699" s="66"/>
      <c r="J699" s="67"/>
      <c r="K699" s="68"/>
      <c r="L699" s="68"/>
      <c r="M699" s="68"/>
      <c r="N699" s="69" t="str">
        <f>_xlfn.IFNA(VLOOKUP(C699,'[1]SW with Avail'!A:S,18,FALSE),"")</f>
        <v/>
      </c>
      <c r="P699" s="66"/>
    </row>
    <row r="700" spans="2:16" s="63" customFormat="1" ht="13.5" x14ac:dyDescent="0.25">
      <c r="B700" s="63" t="s">
        <v>58</v>
      </c>
      <c r="E700" s="64"/>
      <c r="G700" s="65" t="s">
        <v>58</v>
      </c>
      <c r="H700" s="63" t="str">
        <f t="shared" si="16"/>
        <v/>
      </c>
      <c r="I700" s="66"/>
      <c r="J700" s="67"/>
      <c r="K700" s="68"/>
      <c r="L700" s="68"/>
      <c r="M700" s="68"/>
      <c r="N700" s="69" t="str">
        <f>_xlfn.IFNA(VLOOKUP(C700,'[1]SW with Avail'!A:S,18,FALSE),"")</f>
        <v/>
      </c>
      <c r="P700" s="66"/>
    </row>
    <row r="701" spans="2:16" s="63" customFormat="1" ht="13.5" x14ac:dyDescent="0.25">
      <c r="B701" s="63" t="s">
        <v>58</v>
      </c>
      <c r="E701" s="64"/>
      <c r="G701" s="65" t="s">
        <v>58</v>
      </c>
      <c r="H701" s="63" t="str">
        <f t="shared" si="16"/>
        <v/>
      </c>
      <c r="I701" s="66"/>
      <c r="J701" s="67"/>
      <c r="K701" s="68"/>
      <c r="L701" s="68"/>
      <c r="M701" s="68"/>
      <c r="N701" s="69" t="str">
        <f>_xlfn.IFNA(VLOOKUP(C701,'[1]SW with Avail'!A:S,18,FALSE),"")</f>
        <v/>
      </c>
      <c r="P701" s="66"/>
    </row>
    <row r="702" spans="2:16" s="63" customFormat="1" ht="13.5" x14ac:dyDescent="0.25">
      <c r="B702" s="63" t="s">
        <v>58</v>
      </c>
      <c r="E702" s="64"/>
      <c r="G702" s="65" t="s">
        <v>58</v>
      </c>
      <c r="H702" s="63" t="str">
        <f t="shared" si="16"/>
        <v/>
      </c>
      <c r="I702" s="66"/>
      <c r="J702" s="67"/>
      <c r="K702" s="68"/>
      <c r="L702" s="68"/>
      <c r="M702" s="68"/>
      <c r="N702" s="69" t="str">
        <f>_xlfn.IFNA(VLOOKUP(C702,'[1]SW with Avail'!A:S,18,FALSE),"")</f>
        <v/>
      </c>
      <c r="P702" s="66"/>
    </row>
    <row r="703" spans="2:16" s="63" customFormat="1" ht="13.5" x14ac:dyDescent="0.25">
      <c r="B703" s="63" t="s">
        <v>58</v>
      </c>
      <c r="E703" s="64"/>
      <c r="G703" s="65" t="s">
        <v>58</v>
      </c>
      <c r="H703" s="63" t="str">
        <f t="shared" si="16"/>
        <v/>
      </c>
      <c r="I703" s="66"/>
      <c r="J703" s="67"/>
      <c r="K703" s="68"/>
      <c r="L703" s="68"/>
      <c r="M703" s="68"/>
      <c r="N703" s="69" t="str">
        <f>_xlfn.IFNA(VLOOKUP(C703,'[1]SW with Avail'!A:S,18,FALSE),"")</f>
        <v/>
      </c>
      <c r="P703" s="66"/>
    </row>
    <row r="704" spans="2:16" s="63" customFormat="1" ht="13.5" x14ac:dyDescent="0.25">
      <c r="B704" s="63" t="s">
        <v>58</v>
      </c>
      <c r="E704" s="64"/>
      <c r="G704" s="65" t="s">
        <v>58</v>
      </c>
      <c r="H704" s="63" t="str">
        <f t="shared" si="16"/>
        <v/>
      </c>
      <c r="I704" s="66"/>
      <c r="J704" s="67"/>
      <c r="K704" s="68"/>
      <c r="L704" s="68"/>
      <c r="M704" s="68"/>
      <c r="N704" s="69" t="str">
        <f>_xlfn.IFNA(VLOOKUP(C704,'[1]SW with Avail'!A:S,18,FALSE),"")</f>
        <v/>
      </c>
      <c r="P704" s="66"/>
    </row>
    <row r="705" spans="2:16" s="63" customFormat="1" ht="13.5" x14ac:dyDescent="0.25">
      <c r="B705" s="63" t="s">
        <v>58</v>
      </c>
      <c r="E705" s="64"/>
      <c r="G705" s="65" t="s">
        <v>58</v>
      </c>
      <c r="H705" s="63" t="str">
        <f t="shared" si="16"/>
        <v/>
      </c>
      <c r="I705" s="66"/>
      <c r="J705" s="67"/>
      <c r="K705" s="68"/>
      <c r="L705" s="68"/>
      <c r="M705" s="68"/>
      <c r="N705" s="69" t="str">
        <f>_xlfn.IFNA(VLOOKUP(C705,'[1]SW with Avail'!A:S,18,FALSE),"")</f>
        <v/>
      </c>
      <c r="P705" s="66"/>
    </row>
    <row r="706" spans="2:16" s="63" customFormat="1" ht="13.5" x14ac:dyDescent="0.25">
      <c r="B706" s="63" t="s">
        <v>58</v>
      </c>
      <c r="E706" s="64"/>
      <c r="G706" s="65" t="s">
        <v>58</v>
      </c>
      <c r="H706" s="63" t="str">
        <f t="shared" si="16"/>
        <v/>
      </c>
      <c r="I706" s="66"/>
      <c r="J706" s="67"/>
      <c r="K706" s="68"/>
      <c r="L706" s="68"/>
      <c r="M706" s="68"/>
      <c r="N706" s="69" t="str">
        <f>_xlfn.IFNA(VLOOKUP(C706,'[1]SW with Avail'!A:S,18,FALSE),"")</f>
        <v/>
      </c>
      <c r="P706" s="66"/>
    </row>
    <row r="707" spans="2:16" s="63" customFormat="1" ht="13.5" x14ac:dyDescent="0.25">
      <c r="B707" s="63" t="s">
        <v>58</v>
      </c>
      <c r="E707" s="64"/>
      <c r="G707" s="65" t="s">
        <v>58</v>
      </c>
      <c r="H707" s="63" t="str">
        <f t="shared" si="16"/>
        <v/>
      </c>
      <c r="I707" s="66"/>
      <c r="J707" s="67"/>
      <c r="K707" s="68"/>
      <c r="L707" s="68"/>
      <c r="M707" s="68"/>
      <c r="N707" s="69" t="str">
        <f>_xlfn.IFNA(VLOOKUP(C707,'[1]SW with Avail'!A:S,18,FALSE),"")</f>
        <v/>
      </c>
      <c r="P707" s="66"/>
    </row>
    <row r="708" spans="2:16" s="63" customFormat="1" ht="13.5" x14ac:dyDescent="0.25">
      <c r="B708" s="63" t="s">
        <v>58</v>
      </c>
      <c r="E708" s="64"/>
      <c r="G708" s="65" t="s">
        <v>58</v>
      </c>
      <c r="H708" s="63" t="str">
        <f t="shared" si="16"/>
        <v/>
      </c>
      <c r="I708" s="66"/>
      <c r="J708" s="67"/>
      <c r="K708" s="68"/>
      <c r="L708" s="68"/>
      <c r="M708" s="68"/>
      <c r="N708" s="69" t="str">
        <f>_xlfn.IFNA(VLOOKUP(C708,'[1]SW with Avail'!A:S,18,FALSE),"")</f>
        <v/>
      </c>
      <c r="P708" s="66"/>
    </row>
    <row r="709" spans="2:16" s="63" customFormat="1" ht="13.5" x14ac:dyDescent="0.25">
      <c r="B709" s="63" t="s">
        <v>58</v>
      </c>
      <c r="E709" s="64"/>
      <c r="G709" s="65" t="s">
        <v>58</v>
      </c>
      <c r="H709" s="63" t="str">
        <f t="shared" si="16"/>
        <v/>
      </c>
      <c r="I709" s="66"/>
      <c r="J709" s="67"/>
      <c r="K709" s="68"/>
      <c r="L709" s="68"/>
      <c r="M709" s="68"/>
      <c r="N709" s="69" t="str">
        <f>_xlfn.IFNA(VLOOKUP(C709,'[1]SW with Avail'!A:S,18,FALSE),"")</f>
        <v/>
      </c>
      <c r="P709" s="66"/>
    </row>
    <row r="710" spans="2:16" s="63" customFormat="1" ht="13.5" x14ac:dyDescent="0.25">
      <c r="B710" s="63" t="s">
        <v>58</v>
      </c>
      <c r="E710" s="64"/>
      <c r="G710" s="65" t="s">
        <v>58</v>
      </c>
      <c r="H710" s="63" t="str">
        <f t="shared" si="16"/>
        <v/>
      </c>
      <c r="I710" s="66"/>
      <c r="J710" s="67"/>
      <c r="K710" s="68"/>
      <c r="L710" s="68"/>
      <c r="M710" s="68"/>
      <c r="N710" s="69" t="str">
        <f>_xlfn.IFNA(VLOOKUP(C710,'[1]SW with Avail'!A:S,18,FALSE),"")</f>
        <v/>
      </c>
      <c r="P710" s="66"/>
    </row>
    <row r="711" spans="2:16" s="63" customFormat="1" ht="13.5" x14ac:dyDescent="0.25">
      <c r="B711" s="63" t="s">
        <v>58</v>
      </c>
      <c r="E711" s="64"/>
      <c r="G711" s="65" t="s">
        <v>58</v>
      </c>
      <c r="H711" s="63" t="str">
        <f t="shared" si="16"/>
        <v/>
      </c>
      <c r="I711" s="66"/>
      <c r="J711" s="67"/>
      <c r="K711" s="68"/>
      <c r="L711" s="68"/>
      <c r="M711" s="68"/>
      <c r="N711" s="69" t="str">
        <f>_xlfn.IFNA(VLOOKUP(C711,'[1]SW with Avail'!A:S,18,FALSE),"")</f>
        <v/>
      </c>
      <c r="P711" s="66"/>
    </row>
    <row r="712" spans="2:16" s="63" customFormat="1" ht="13.5" x14ac:dyDescent="0.25">
      <c r="B712" s="63" t="s">
        <v>58</v>
      </c>
      <c r="E712" s="64"/>
      <c r="G712" s="65" t="s">
        <v>58</v>
      </c>
      <c r="H712" s="63" t="str">
        <f t="shared" si="16"/>
        <v/>
      </c>
      <c r="I712" s="66"/>
      <c r="J712" s="67"/>
      <c r="K712" s="68"/>
      <c r="L712" s="68"/>
      <c r="M712" s="68"/>
      <c r="N712" s="69" t="str">
        <f>_xlfn.IFNA(VLOOKUP(C712,'[1]SW with Avail'!A:S,18,FALSE),"")</f>
        <v/>
      </c>
      <c r="P712" s="66"/>
    </row>
    <row r="713" spans="2:16" s="63" customFormat="1" ht="13.5" x14ac:dyDescent="0.25">
      <c r="B713" s="63" t="s">
        <v>58</v>
      </c>
      <c r="E713" s="64"/>
      <c r="G713" s="65" t="s">
        <v>58</v>
      </c>
      <c r="H713" s="63" t="str">
        <f t="shared" si="16"/>
        <v/>
      </c>
      <c r="I713" s="66"/>
      <c r="J713" s="67"/>
      <c r="K713" s="68"/>
      <c r="L713" s="68"/>
      <c r="M713" s="68"/>
      <c r="N713" s="69" t="str">
        <f>_xlfn.IFNA(VLOOKUP(C713,'[1]SW with Avail'!A:S,18,FALSE),"")</f>
        <v/>
      </c>
      <c r="P713" s="66"/>
    </row>
    <row r="714" spans="2:16" s="63" customFormat="1" ht="13.5" x14ac:dyDescent="0.25">
      <c r="B714" s="63" t="s">
        <v>58</v>
      </c>
      <c r="E714" s="64"/>
      <c r="G714" s="65" t="s">
        <v>58</v>
      </c>
      <c r="H714" s="63" t="str">
        <f t="shared" si="16"/>
        <v/>
      </c>
      <c r="I714" s="66"/>
      <c r="J714" s="67"/>
      <c r="K714" s="68"/>
      <c r="L714" s="68"/>
      <c r="M714" s="68"/>
      <c r="N714" s="69" t="str">
        <f>_xlfn.IFNA(VLOOKUP(C714,'[1]SW with Avail'!A:S,18,FALSE),"")</f>
        <v/>
      </c>
      <c r="P714" s="66"/>
    </row>
    <row r="715" spans="2:16" s="63" customFormat="1" ht="13.5" x14ac:dyDescent="0.25">
      <c r="B715" s="63" t="s">
        <v>58</v>
      </c>
      <c r="E715" s="64"/>
      <c r="G715" s="65" t="s">
        <v>58</v>
      </c>
      <c r="H715" s="63" t="str">
        <f t="shared" si="16"/>
        <v/>
      </c>
      <c r="I715" s="66"/>
      <c r="J715" s="67"/>
      <c r="K715" s="68"/>
      <c r="L715" s="68"/>
      <c r="M715" s="68"/>
      <c r="N715" s="69" t="str">
        <f>_xlfn.IFNA(VLOOKUP(C715,'[1]SW with Avail'!A:S,18,FALSE),"")</f>
        <v/>
      </c>
      <c r="P715" s="66"/>
    </row>
    <row r="716" spans="2:16" s="63" customFormat="1" ht="13.5" x14ac:dyDescent="0.25">
      <c r="B716" s="63" t="s">
        <v>58</v>
      </c>
      <c r="E716" s="64"/>
      <c r="G716" s="65" t="s">
        <v>58</v>
      </c>
      <c r="H716" s="63" t="str">
        <f t="shared" si="16"/>
        <v/>
      </c>
      <c r="I716" s="66"/>
      <c r="J716" s="67"/>
      <c r="K716" s="68"/>
      <c r="L716" s="68"/>
      <c r="M716" s="68"/>
      <c r="N716" s="69" t="str">
        <f>_xlfn.IFNA(VLOOKUP(C716,'[1]SW with Avail'!A:S,18,FALSE),"")</f>
        <v/>
      </c>
      <c r="P716" s="66"/>
    </row>
    <row r="717" spans="2:16" s="63" customFormat="1" ht="13.5" x14ac:dyDescent="0.25">
      <c r="B717" s="63" t="s">
        <v>58</v>
      </c>
      <c r="E717" s="64"/>
      <c r="G717" s="65" t="s">
        <v>58</v>
      </c>
      <c r="H717" s="63" t="str">
        <f t="shared" si="16"/>
        <v/>
      </c>
      <c r="I717" s="66"/>
      <c r="J717" s="67"/>
      <c r="K717" s="68"/>
      <c r="L717" s="68"/>
      <c r="M717" s="68"/>
      <c r="N717" s="69" t="str">
        <f>_xlfn.IFNA(VLOOKUP(C717,'[1]SW with Avail'!A:S,18,FALSE),"")</f>
        <v/>
      </c>
      <c r="P717" s="66"/>
    </row>
    <row r="718" spans="2:16" s="63" customFormat="1" ht="13.5" x14ac:dyDescent="0.25">
      <c r="B718" s="63" t="s">
        <v>58</v>
      </c>
      <c r="E718" s="64"/>
      <c r="G718" s="65" t="s">
        <v>58</v>
      </c>
      <c r="H718" s="63" t="str">
        <f t="shared" si="16"/>
        <v/>
      </c>
      <c r="I718" s="66"/>
      <c r="J718" s="67"/>
      <c r="K718" s="68"/>
      <c r="L718" s="68"/>
      <c r="M718" s="68"/>
      <c r="N718" s="69" t="str">
        <f>_xlfn.IFNA(VLOOKUP(C718,'[1]SW with Avail'!A:S,18,FALSE),"")</f>
        <v/>
      </c>
      <c r="P718" s="66"/>
    </row>
    <row r="719" spans="2:16" s="63" customFormat="1" ht="13.5" x14ac:dyDescent="0.25">
      <c r="B719" s="63" t="s">
        <v>58</v>
      </c>
      <c r="E719" s="64"/>
      <c r="G719" s="65" t="s">
        <v>58</v>
      </c>
      <c r="H719" s="63" t="str">
        <f t="shared" si="16"/>
        <v/>
      </c>
      <c r="I719" s="66"/>
      <c r="J719" s="67"/>
      <c r="K719" s="68"/>
      <c r="L719" s="68"/>
      <c r="M719" s="68"/>
      <c r="N719" s="69" t="str">
        <f>_xlfn.IFNA(VLOOKUP(C719,'[1]SW with Avail'!A:S,18,FALSE),"")</f>
        <v/>
      </c>
      <c r="P719" s="66"/>
    </row>
    <row r="720" spans="2:16" s="63" customFormat="1" ht="13.5" x14ac:dyDescent="0.25">
      <c r="B720" s="63" t="s">
        <v>58</v>
      </c>
      <c r="E720" s="64"/>
      <c r="G720" s="65" t="s">
        <v>58</v>
      </c>
      <c r="H720" s="63" t="str">
        <f t="shared" ref="H720:H783" si="17">IF(ISBLANK(C720),"",IF(ISBLANK(J720),0,J720))</f>
        <v/>
      </c>
      <c r="I720" s="66"/>
      <c r="J720" s="67"/>
      <c r="K720" s="68"/>
      <c r="L720" s="68"/>
      <c r="M720" s="68"/>
      <c r="N720" s="69" t="str">
        <f>_xlfn.IFNA(VLOOKUP(C720,'[1]SW with Avail'!A:S,18,FALSE),"")</f>
        <v/>
      </c>
      <c r="P720" s="66"/>
    </row>
    <row r="721" spans="2:16" s="63" customFormat="1" ht="13.5" x14ac:dyDescent="0.25">
      <c r="B721" s="63" t="s">
        <v>58</v>
      </c>
      <c r="E721" s="64"/>
      <c r="G721" s="65" t="s">
        <v>58</v>
      </c>
      <c r="H721" s="63" t="str">
        <f t="shared" si="17"/>
        <v/>
      </c>
      <c r="I721" s="66"/>
      <c r="J721" s="67"/>
      <c r="K721" s="68"/>
      <c r="L721" s="68"/>
      <c r="M721" s="68"/>
      <c r="N721" s="69" t="str">
        <f>_xlfn.IFNA(VLOOKUP(C721,'[1]SW with Avail'!A:S,18,FALSE),"")</f>
        <v/>
      </c>
      <c r="P721" s="66"/>
    </row>
    <row r="722" spans="2:16" s="63" customFormat="1" ht="13.5" x14ac:dyDescent="0.25">
      <c r="B722" s="63" t="s">
        <v>58</v>
      </c>
      <c r="E722" s="64"/>
      <c r="G722" s="65" t="s">
        <v>58</v>
      </c>
      <c r="H722" s="63" t="str">
        <f t="shared" si="17"/>
        <v/>
      </c>
      <c r="I722" s="66"/>
      <c r="J722" s="67"/>
      <c r="K722" s="68"/>
      <c r="L722" s="68"/>
      <c r="M722" s="68"/>
      <c r="N722" s="69" t="str">
        <f>_xlfn.IFNA(VLOOKUP(C722,'[1]SW with Avail'!A:S,18,FALSE),"")</f>
        <v/>
      </c>
      <c r="P722" s="66"/>
    </row>
    <row r="723" spans="2:16" s="63" customFormat="1" ht="13.5" x14ac:dyDescent="0.25">
      <c r="B723" s="63" t="s">
        <v>58</v>
      </c>
      <c r="E723" s="64"/>
      <c r="G723" s="65" t="s">
        <v>58</v>
      </c>
      <c r="H723" s="63" t="str">
        <f t="shared" si="17"/>
        <v/>
      </c>
      <c r="I723" s="66"/>
      <c r="J723" s="67"/>
      <c r="K723" s="68"/>
      <c r="L723" s="68"/>
      <c r="M723" s="68"/>
      <c r="N723" s="69" t="str">
        <f>_xlfn.IFNA(VLOOKUP(C723,'[1]SW with Avail'!A:S,18,FALSE),"")</f>
        <v/>
      </c>
      <c r="P723" s="66"/>
    </row>
    <row r="724" spans="2:16" s="63" customFormat="1" ht="13.5" x14ac:dyDescent="0.25">
      <c r="B724" s="63" t="s">
        <v>58</v>
      </c>
      <c r="E724" s="64"/>
      <c r="G724" s="65" t="s">
        <v>58</v>
      </c>
      <c r="H724" s="63" t="str">
        <f t="shared" si="17"/>
        <v/>
      </c>
      <c r="I724" s="66"/>
      <c r="J724" s="67"/>
      <c r="K724" s="68"/>
      <c r="L724" s="68"/>
      <c r="M724" s="68"/>
      <c r="N724" s="69" t="str">
        <f>_xlfn.IFNA(VLOOKUP(C724,'[1]SW with Avail'!A:S,18,FALSE),"")</f>
        <v/>
      </c>
      <c r="P724" s="66"/>
    </row>
    <row r="725" spans="2:16" s="63" customFormat="1" ht="13.5" x14ac:dyDescent="0.25">
      <c r="B725" s="63" t="s">
        <v>58</v>
      </c>
      <c r="E725" s="64"/>
      <c r="G725" s="65" t="s">
        <v>58</v>
      </c>
      <c r="H725" s="63" t="str">
        <f t="shared" si="17"/>
        <v/>
      </c>
      <c r="I725" s="66"/>
      <c r="J725" s="67"/>
      <c r="K725" s="68"/>
      <c r="L725" s="68"/>
      <c r="M725" s="68"/>
      <c r="N725" s="69" t="str">
        <f>_xlfn.IFNA(VLOOKUP(C725,'[1]SW with Avail'!A:S,18,FALSE),"")</f>
        <v/>
      </c>
      <c r="P725" s="66"/>
    </row>
    <row r="726" spans="2:16" s="63" customFormat="1" ht="13.5" x14ac:dyDescent="0.25">
      <c r="B726" s="63" t="s">
        <v>58</v>
      </c>
      <c r="E726" s="64"/>
      <c r="G726" s="65" t="s">
        <v>58</v>
      </c>
      <c r="H726" s="63" t="str">
        <f t="shared" si="17"/>
        <v/>
      </c>
      <c r="I726" s="66"/>
      <c r="J726" s="67"/>
      <c r="K726" s="68"/>
      <c r="L726" s="68"/>
      <c r="M726" s="68"/>
      <c r="N726" s="69" t="str">
        <f>_xlfn.IFNA(VLOOKUP(C726,'[1]SW with Avail'!A:S,18,FALSE),"")</f>
        <v/>
      </c>
      <c r="P726" s="66"/>
    </row>
    <row r="727" spans="2:16" s="63" customFormat="1" ht="13.5" x14ac:dyDescent="0.25">
      <c r="B727" s="63" t="s">
        <v>58</v>
      </c>
      <c r="E727" s="64"/>
      <c r="G727" s="65" t="s">
        <v>58</v>
      </c>
      <c r="H727" s="63" t="str">
        <f t="shared" si="17"/>
        <v/>
      </c>
      <c r="I727" s="66"/>
      <c r="J727" s="67"/>
      <c r="K727" s="68"/>
      <c r="L727" s="68"/>
      <c r="M727" s="68"/>
      <c r="N727" s="69" t="str">
        <f>_xlfn.IFNA(VLOOKUP(C727,'[1]SW with Avail'!A:S,18,FALSE),"")</f>
        <v/>
      </c>
      <c r="P727" s="66"/>
    </row>
    <row r="728" spans="2:16" s="63" customFormat="1" ht="13.5" x14ac:dyDescent="0.25">
      <c r="B728" s="63" t="s">
        <v>58</v>
      </c>
      <c r="E728" s="64"/>
      <c r="G728" s="65" t="s">
        <v>58</v>
      </c>
      <c r="H728" s="63" t="str">
        <f t="shared" si="17"/>
        <v/>
      </c>
      <c r="I728" s="66"/>
      <c r="J728" s="67"/>
      <c r="K728" s="68"/>
      <c r="L728" s="68"/>
      <c r="M728" s="68"/>
      <c r="N728" s="69" t="str">
        <f>_xlfn.IFNA(VLOOKUP(C728,'[1]SW with Avail'!A:S,18,FALSE),"")</f>
        <v/>
      </c>
      <c r="P728" s="66"/>
    </row>
    <row r="729" spans="2:16" s="63" customFormat="1" ht="13.5" x14ac:dyDescent="0.25">
      <c r="B729" s="63" t="s">
        <v>58</v>
      </c>
      <c r="E729" s="64"/>
      <c r="G729" s="65" t="s">
        <v>58</v>
      </c>
      <c r="H729" s="63" t="str">
        <f t="shared" si="17"/>
        <v/>
      </c>
      <c r="I729" s="66"/>
      <c r="J729" s="67"/>
      <c r="K729" s="68"/>
      <c r="L729" s="68"/>
      <c r="M729" s="68"/>
      <c r="N729" s="69" t="str">
        <f>_xlfn.IFNA(VLOOKUP(C729,'[1]SW with Avail'!A:S,18,FALSE),"")</f>
        <v/>
      </c>
      <c r="P729" s="66"/>
    </row>
    <row r="730" spans="2:16" s="63" customFormat="1" ht="13.5" x14ac:dyDescent="0.25">
      <c r="B730" s="63" t="s">
        <v>58</v>
      </c>
      <c r="E730" s="64"/>
      <c r="G730" s="65" t="s">
        <v>58</v>
      </c>
      <c r="H730" s="63" t="str">
        <f t="shared" si="17"/>
        <v/>
      </c>
      <c r="I730" s="66"/>
      <c r="J730" s="67"/>
      <c r="K730" s="68"/>
      <c r="L730" s="68"/>
      <c r="M730" s="68"/>
      <c r="N730" s="69" t="str">
        <f>_xlfn.IFNA(VLOOKUP(C730,'[1]SW with Avail'!A:S,18,FALSE),"")</f>
        <v/>
      </c>
      <c r="P730" s="66"/>
    </row>
    <row r="731" spans="2:16" s="63" customFormat="1" ht="13.5" x14ac:dyDescent="0.25">
      <c r="B731" s="63" t="s">
        <v>58</v>
      </c>
      <c r="E731" s="64"/>
      <c r="G731" s="65" t="s">
        <v>58</v>
      </c>
      <c r="H731" s="63" t="str">
        <f t="shared" si="17"/>
        <v/>
      </c>
      <c r="I731" s="66"/>
      <c r="J731" s="67"/>
      <c r="K731" s="68"/>
      <c r="L731" s="68"/>
      <c r="M731" s="68"/>
      <c r="N731" s="69" t="str">
        <f>_xlfn.IFNA(VLOOKUP(C731,'[1]SW with Avail'!A:S,18,FALSE),"")</f>
        <v/>
      </c>
      <c r="P731" s="66"/>
    </row>
    <row r="732" spans="2:16" s="63" customFormat="1" ht="13.5" x14ac:dyDescent="0.25">
      <c r="B732" s="63" t="s">
        <v>58</v>
      </c>
      <c r="E732" s="64"/>
      <c r="G732" s="65" t="s">
        <v>58</v>
      </c>
      <c r="H732" s="63" t="str">
        <f t="shared" si="17"/>
        <v/>
      </c>
      <c r="I732" s="66"/>
      <c r="J732" s="67"/>
      <c r="K732" s="68"/>
      <c r="L732" s="68"/>
      <c r="M732" s="68"/>
      <c r="N732" s="69" t="str">
        <f>_xlfn.IFNA(VLOOKUP(C732,'[1]SW with Avail'!A:S,18,FALSE),"")</f>
        <v/>
      </c>
      <c r="P732" s="66"/>
    </row>
    <row r="733" spans="2:16" s="63" customFormat="1" ht="13.5" x14ac:dyDescent="0.25">
      <c r="B733" s="63" t="s">
        <v>58</v>
      </c>
      <c r="E733" s="64"/>
      <c r="G733" s="65" t="s">
        <v>58</v>
      </c>
      <c r="H733" s="63" t="str">
        <f t="shared" si="17"/>
        <v/>
      </c>
      <c r="I733" s="66"/>
      <c r="J733" s="67"/>
      <c r="K733" s="68"/>
      <c r="L733" s="68"/>
      <c r="M733" s="68"/>
      <c r="N733" s="69" t="str">
        <f>_xlfn.IFNA(VLOOKUP(C733,'[1]SW with Avail'!A:S,18,FALSE),"")</f>
        <v/>
      </c>
      <c r="P733" s="66"/>
    </row>
    <row r="734" spans="2:16" s="63" customFormat="1" ht="13.5" x14ac:dyDescent="0.25">
      <c r="B734" s="63" t="s">
        <v>58</v>
      </c>
      <c r="E734" s="64"/>
      <c r="G734" s="65" t="s">
        <v>58</v>
      </c>
      <c r="H734" s="63" t="str">
        <f t="shared" si="17"/>
        <v/>
      </c>
      <c r="I734" s="66"/>
      <c r="J734" s="67"/>
      <c r="K734" s="68"/>
      <c r="L734" s="68"/>
      <c r="M734" s="68"/>
      <c r="N734" s="69" t="str">
        <f>_xlfn.IFNA(VLOOKUP(C734,'[1]SW with Avail'!A:S,18,FALSE),"")</f>
        <v/>
      </c>
      <c r="P734" s="66"/>
    </row>
    <row r="735" spans="2:16" s="63" customFormat="1" ht="13.5" x14ac:dyDescent="0.25">
      <c r="B735" s="63" t="s">
        <v>58</v>
      </c>
      <c r="E735" s="64"/>
      <c r="G735" s="65" t="s">
        <v>58</v>
      </c>
      <c r="H735" s="63" t="str">
        <f t="shared" si="17"/>
        <v/>
      </c>
      <c r="I735" s="66"/>
      <c r="J735" s="67"/>
      <c r="K735" s="68"/>
      <c r="L735" s="68"/>
      <c r="M735" s="68"/>
      <c r="N735" s="69" t="str">
        <f>_xlfn.IFNA(VLOOKUP(C735,'[1]SW with Avail'!A:S,18,FALSE),"")</f>
        <v/>
      </c>
      <c r="P735" s="66"/>
    </row>
    <row r="736" spans="2:16" s="63" customFormat="1" ht="13.5" x14ac:dyDescent="0.25">
      <c r="B736" s="63" t="s">
        <v>58</v>
      </c>
      <c r="E736" s="64"/>
      <c r="G736" s="65" t="s">
        <v>58</v>
      </c>
      <c r="H736" s="63" t="str">
        <f t="shared" si="17"/>
        <v/>
      </c>
      <c r="I736" s="66"/>
      <c r="J736" s="67"/>
      <c r="K736" s="68"/>
      <c r="L736" s="68"/>
      <c r="M736" s="68"/>
      <c r="N736" s="69" t="str">
        <f>_xlfn.IFNA(VLOOKUP(C736,'[1]SW with Avail'!A:S,18,FALSE),"")</f>
        <v/>
      </c>
      <c r="P736" s="66"/>
    </row>
    <row r="737" spans="2:16" s="63" customFormat="1" ht="13.5" x14ac:dyDescent="0.25">
      <c r="B737" s="63" t="s">
        <v>58</v>
      </c>
      <c r="E737" s="64"/>
      <c r="G737" s="65" t="s">
        <v>58</v>
      </c>
      <c r="H737" s="63" t="str">
        <f t="shared" si="17"/>
        <v/>
      </c>
      <c r="I737" s="66"/>
      <c r="J737" s="67"/>
      <c r="K737" s="68"/>
      <c r="L737" s="68"/>
      <c r="M737" s="68"/>
      <c r="N737" s="69" t="str">
        <f>_xlfn.IFNA(VLOOKUP(C737,'[1]SW with Avail'!A:S,18,FALSE),"")</f>
        <v/>
      </c>
      <c r="P737" s="66"/>
    </row>
    <row r="738" spans="2:16" s="63" customFormat="1" ht="13.5" x14ac:dyDescent="0.25">
      <c r="B738" s="63" t="s">
        <v>58</v>
      </c>
      <c r="E738" s="64"/>
      <c r="G738" s="65" t="s">
        <v>58</v>
      </c>
      <c r="H738" s="63" t="str">
        <f t="shared" si="17"/>
        <v/>
      </c>
      <c r="I738" s="66"/>
      <c r="J738" s="67"/>
      <c r="K738" s="68"/>
      <c r="L738" s="68"/>
      <c r="M738" s="68"/>
      <c r="N738" s="69" t="str">
        <f>_xlfn.IFNA(VLOOKUP(C738,'[1]SW with Avail'!A:S,18,FALSE),"")</f>
        <v/>
      </c>
      <c r="P738" s="66"/>
    </row>
    <row r="739" spans="2:16" s="63" customFormat="1" ht="13.5" x14ac:dyDescent="0.25">
      <c r="B739" s="63" t="s">
        <v>58</v>
      </c>
      <c r="E739" s="64"/>
      <c r="G739" s="65" t="s">
        <v>58</v>
      </c>
      <c r="H739" s="63" t="str">
        <f t="shared" si="17"/>
        <v/>
      </c>
      <c r="I739" s="66"/>
      <c r="J739" s="67"/>
      <c r="K739" s="68"/>
      <c r="L739" s="68"/>
      <c r="M739" s="68"/>
      <c r="N739" s="69" t="str">
        <f>_xlfn.IFNA(VLOOKUP(C739,'[1]SW with Avail'!A:S,18,FALSE),"")</f>
        <v/>
      </c>
      <c r="P739" s="66"/>
    </row>
    <row r="740" spans="2:16" s="63" customFormat="1" ht="13.5" x14ac:dyDescent="0.25">
      <c r="B740" s="63" t="s">
        <v>58</v>
      </c>
      <c r="E740" s="64"/>
      <c r="G740" s="65" t="s">
        <v>58</v>
      </c>
      <c r="H740" s="63" t="str">
        <f t="shared" si="17"/>
        <v/>
      </c>
      <c r="I740" s="66"/>
      <c r="J740" s="67"/>
      <c r="K740" s="68"/>
      <c r="L740" s="68"/>
      <c r="M740" s="68"/>
      <c r="N740" s="69" t="str">
        <f>_xlfn.IFNA(VLOOKUP(C740,'[1]SW with Avail'!A:S,18,FALSE),"")</f>
        <v/>
      </c>
      <c r="P740" s="66"/>
    </row>
    <row r="741" spans="2:16" s="63" customFormat="1" ht="13.5" x14ac:dyDescent="0.25">
      <c r="B741" s="63" t="s">
        <v>58</v>
      </c>
      <c r="E741" s="64"/>
      <c r="G741" s="65" t="s">
        <v>58</v>
      </c>
      <c r="H741" s="63" t="str">
        <f t="shared" si="17"/>
        <v/>
      </c>
      <c r="I741" s="66"/>
      <c r="J741" s="67"/>
      <c r="K741" s="68"/>
      <c r="L741" s="68"/>
      <c r="M741" s="68"/>
      <c r="N741" s="69" t="str">
        <f>_xlfn.IFNA(VLOOKUP(C741,'[1]SW with Avail'!A:S,18,FALSE),"")</f>
        <v/>
      </c>
      <c r="P741" s="66"/>
    </row>
    <row r="742" spans="2:16" s="63" customFormat="1" ht="13.5" x14ac:dyDescent="0.25">
      <c r="B742" s="63" t="s">
        <v>58</v>
      </c>
      <c r="E742" s="64"/>
      <c r="G742" s="65" t="s">
        <v>58</v>
      </c>
      <c r="H742" s="63" t="str">
        <f t="shared" si="17"/>
        <v/>
      </c>
      <c r="I742" s="66"/>
      <c r="J742" s="67"/>
      <c r="K742" s="68"/>
      <c r="L742" s="68"/>
      <c r="M742" s="68"/>
      <c r="N742" s="69" t="str">
        <f>_xlfn.IFNA(VLOOKUP(C742,'[1]SW with Avail'!A:S,18,FALSE),"")</f>
        <v/>
      </c>
      <c r="P742" s="66"/>
    </row>
    <row r="743" spans="2:16" s="63" customFormat="1" ht="13.5" x14ac:dyDescent="0.25">
      <c r="B743" s="63" t="s">
        <v>58</v>
      </c>
      <c r="E743" s="64"/>
      <c r="G743" s="65" t="s">
        <v>58</v>
      </c>
      <c r="H743" s="63" t="str">
        <f t="shared" si="17"/>
        <v/>
      </c>
      <c r="I743" s="66"/>
      <c r="J743" s="67"/>
      <c r="K743" s="68"/>
      <c r="L743" s="68"/>
      <c r="M743" s="68"/>
      <c r="N743" s="69" t="str">
        <f>_xlfn.IFNA(VLOOKUP(C743,'[1]SW with Avail'!A:S,18,FALSE),"")</f>
        <v/>
      </c>
      <c r="P743" s="66"/>
    </row>
    <row r="744" spans="2:16" s="63" customFormat="1" ht="13.5" x14ac:dyDescent="0.25">
      <c r="B744" s="63" t="s">
        <v>58</v>
      </c>
      <c r="E744" s="64"/>
      <c r="G744" s="65" t="s">
        <v>58</v>
      </c>
      <c r="H744" s="63" t="str">
        <f t="shared" si="17"/>
        <v/>
      </c>
      <c r="I744" s="66"/>
      <c r="J744" s="67"/>
      <c r="K744" s="68"/>
      <c r="L744" s="68"/>
      <c r="M744" s="68"/>
      <c r="N744" s="69" t="str">
        <f>_xlfn.IFNA(VLOOKUP(C744,'[1]SW with Avail'!A:S,18,FALSE),"")</f>
        <v/>
      </c>
      <c r="P744" s="66"/>
    </row>
    <row r="745" spans="2:16" s="63" customFormat="1" ht="13.5" x14ac:dyDescent="0.25">
      <c r="B745" s="63" t="s">
        <v>58</v>
      </c>
      <c r="E745" s="64"/>
      <c r="G745" s="65" t="s">
        <v>58</v>
      </c>
      <c r="H745" s="63" t="str">
        <f t="shared" si="17"/>
        <v/>
      </c>
      <c r="I745" s="66"/>
      <c r="J745" s="67"/>
      <c r="K745" s="68"/>
      <c r="L745" s="68"/>
      <c r="M745" s="68"/>
      <c r="N745" s="69" t="str">
        <f>_xlfn.IFNA(VLOOKUP(C745,'[1]SW with Avail'!A:S,18,FALSE),"")</f>
        <v/>
      </c>
      <c r="P745" s="66"/>
    </row>
    <row r="746" spans="2:16" s="63" customFormat="1" ht="13.5" x14ac:dyDescent="0.25">
      <c r="B746" s="63" t="s">
        <v>58</v>
      </c>
      <c r="E746" s="64"/>
      <c r="G746" s="65" t="s">
        <v>58</v>
      </c>
      <c r="H746" s="63" t="str">
        <f t="shared" si="17"/>
        <v/>
      </c>
      <c r="I746" s="66"/>
      <c r="J746" s="67"/>
      <c r="K746" s="68"/>
      <c r="L746" s="68"/>
      <c r="M746" s="68"/>
      <c r="N746" s="69" t="str">
        <f>_xlfn.IFNA(VLOOKUP(C746,'[1]SW with Avail'!A:S,18,FALSE),"")</f>
        <v/>
      </c>
      <c r="P746" s="66"/>
    </row>
    <row r="747" spans="2:16" s="63" customFormat="1" ht="13.5" x14ac:dyDescent="0.25">
      <c r="B747" s="63" t="s">
        <v>58</v>
      </c>
      <c r="E747" s="64"/>
      <c r="G747" s="65" t="s">
        <v>58</v>
      </c>
      <c r="H747" s="63" t="str">
        <f t="shared" si="17"/>
        <v/>
      </c>
      <c r="I747" s="66"/>
      <c r="J747" s="67"/>
      <c r="K747" s="68"/>
      <c r="L747" s="68"/>
      <c r="M747" s="68"/>
      <c r="N747" s="69" t="str">
        <f>_xlfn.IFNA(VLOOKUP(C747,'[1]SW with Avail'!A:S,18,FALSE),"")</f>
        <v/>
      </c>
      <c r="P747" s="66"/>
    </row>
    <row r="748" spans="2:16" s="63" customFormat="1" ht="13.5" x14ac:dyDescent="0.25">
      <c r="B748" s="63" t="s">
        <v>58</v>
      </c>
      <c r="E748" s="64"/>
      <c r="G748" s="65" t="s">
        <v>58</v>
      </c>
      <c r="H748" s="63" t="str">
        <f t="shared" si="17"/>
        <v/>
      </c>
      <c r="I748" s="66"/>
      <c r="J748" s="67"/>
      <c r="K748" s="68"/>
      <c r="L748" s="68"/>
      <c r="M748" s="68"/>
      <c r="N748" s="69" t="str">
        <f>_xlfn.IFNA(VLOOKUP(C748,'[1]SW with Avail'!A:S,18,FALSE),"")</f>
        <v/>
      </c>
      <c r="P748" s="66"/>
    </row>
    <row r="749" spans="2:16" s="63" customFormat="1" ht="13.5" x14ac:dyDescent="0.25">
      <c r="B749" s="63" t="s">
        <v>58</v>
      </c>
      <c r="E749" s="64"/>
      <c r="G749" s="65" t="s">
        <v>58</v>
      </c>
      <c r="H749" s="63" t="str">
        <f t="shared" si="17"/>
        <v/>
      </c>
      <c r="I749" s="66"/>
      <c r="J749" s="67"/>
      <c r="K749" s="68"/>
      <c r="L749" s="68"/>
      <c r="M749" s="68"/>
      <c r="N749" s="69" t="str">
        <f>_xlfn.IFNA(VLOOKUP(C749,'[1]SW with Avail'!A:S,18,FALSE),"")</f>
        <v/>
      </c>
      <c r="P749" s="66"/>
    </row>
    <row r="750" spans="2:16" s="63" customFormat="1" ht="13.5" x14ac:dyDescent="0.25">
      <c r="B750" s="63" t="s">
        <v>58</v>
      </c>
      <c r="E750" s="64"/>
      <c r="G750" s="65" t="s">
        <v>58</v>
      </c>
      <c r="H750" s="63" t="str">
        <f t="shared" si="17"/>
        <v/>
      </c>
      <c r="I750" s="66"/>
      <c r="J750" s="67"/>
      <c r="K750" s="68"/>
      <c r="L750" s="68"/>
      <c r="M750" s="68"/>
      <c r="N750" s="69" t="str">
        <f>_xlfn.IFNA(VLOOKUP(C750,'[1]SW with Avail'!A:S,18,FALSE),"")</f>
        <v/>
      </c>
      <c r="P750" s="66"/>
    </row>
    <row r="751" spans="2:16" s="63" customFormat="1" ht="13.5" x14ac:dyDescent="0.25">
      <c r="B751" s="63" t="s">
        <v>58</v>
      </c>
      <c r="E751" s="64"/>
      <c r="G751" s="65" t="s">
        <v>58</v>
      </c>
      <c r="H751" s="63" t="str">
        <f t="shared" si="17"/>
        <v/>
      </c>
      <c r="I751" s="66"/>
      <c r="J751" s="67"/>
      <c r="K751" s="68"/>
      <c r="L751" s="68"/>
      <c r="M751" s="68"/>
      <c r="N751" s="69" t="str">
        <f>_xlfn.IFNA(VLOOKUP(C751,'[1]SW with Avail'!A:S,18,FALSE),"")</f>
        <v/>
      </c>
      <c r="P751" s="66"/>
    </row>
    <row r="752" spans="2:16" s="63" customFormat="1" ht="13.5" x14ac:dyDescent="0.25">
      <c r="B752" s="63" t="s">
        <v>58</v>
      </c>
      <c r="E752" s="64"/>
      <c r="G752" s="65" t="s">
        <v>58</v>
      </c>
      <c r="H752" s="63" t="str">
        <f t="shared" si="17"/>
        <v/>
      </c>
      <c r="I752" s="66"/>
      <c r="J752" s="67"/>
      <c r="K752" s="68"/>
      <c r="L752" s="68"/>
      <c r="M752" s="68"/>
      <c r="N752" s="69" t="str">
        <f>_xlfn.IFNA(VLOOKUP(C752,'[1]SW with Avail'!A:S,18,FALSE),"")</f>
        <v/>
      </c>
      <c r="P752" s="66"/>
    </row>
    <row r="753" spans="2:16" s="63" customFormat="1" ht="13.5" x14ac:dyDescent="0.25">
      <c r="B753" s="63" t="s">
        <v>58</v>
      </c>
      <c r="E753" s="64"/>
      <c r="G753" s="65" t="s">
        <v>58</v>
      </c>
      <c r="H753" s="63" t="str">
        <f t="shared" si="17"/>
        <v/>
      </c>
      <c r="I753" s="66"/>
      <c r="J753" s="67"/>
      <c r="K753" s="68"/>
      <c r="L753" s="68"/>
      <c r="M753" s="68"/>
      <c r="N753" s="69" t="str">
        <f>_xlfn.IFNA(VLOOKUP(C753,'[1]SW with Avail'!A:S,18,FALSE),"")</f>
        <v/>
      </c>
      <c r="P753" s="66"/>
    </row>
    <row r="754" spans="2:16" s="63" customFormat="1" ht="13.5" x14ac:dyDescent="0.25">
      <c r="B754" s="63" t="s">
        <v>58</v>
      </c>
      <c r="E754" s="64"/>
      <c r="G754" s="65" t="s">
        <v>58</v>
      </c>
      <c r="H754" s="63" t="str">
        <f t="shared" si="17"/>
        <v/>
      </c>
      <c r="I754" s="66"/>
      <c r="J754" s="67"/>
      <c r="K754" s="68"/>
      <c r="L754" s="68"/>
      <c r="M754" s="68"/>
      <c r="N754" s="69" t="str">
        <f>_xlfn.IFNA(VLOOKUP(C754,'[1]SW with Avail'!A:S,18,FALSE),"")</f>
        <v/>
      </c>
      <c r="P754" s="66"/>
    </row>
    <row r="755" spans="2:16" s="63" customFormat="1" ht="13.5" x14ac:dyDescent="0.25">
      <c r="B755" s="63" t="s">
        <v>58</v>
      </c>
      <c r="E755" s="64"/>
      <c r="G755" s="65" t="s">
        <v>58</v>
      </c>
      <c r="H755" s="63" t="str">
        <f t="shared" si="17"/>
        <v/>
      </c>
      <c r="I755" s="66"/>
      <c r="J755" s="67"/>
      <c r="K755" s="68"/>
      <c r="L755" s="68"/>
      <c r="M755" s="68"/>
      <c r="N755" s="69" t="str">
        <f>_xlfn.IFNA(VLOOKUP(C755,'[1]SW with Avail'!A:S,18,FALSE),"")</f>
        <v/>
      </c>
      <c r="P755" s="66"/>
    </row>
    <row r="756" spans="2:16" s="63" customFormat="1" ht="13.5" x14ac:dyDescent="0.25">
      <c r="B756" s="63" t="s">
        <v>58</v>
      </c>
      <c r="E756" s="64"/>
      <c r="G756" s="65" t="s">
        <v>58</v>
      </c>
      <c r="H756" s="63" t="str">
        <f t="shared" si="17"/>
        <v/>
      </c>
      <c r="I756" s="66"/>
      <c r="J756" s="67"/>
      <c r="K756" s="68"/>
      <c r="L756" s="68"/>
      <c r="M756" s="68"/>
      <c r="N756" s="69" t="str">
        <f>_xlfn.IFNA(VLOOKUP(C756,'[1]SW with Avail'!A:S,18,FALSE),"")</f>
        <v/>
      </c>
      <c r="P756" s="66"/>
    </row>
    <row r="757" spans="2:16" s="63" customFormat="1" ht="13.5" x14ac:dyDescent="0.25">
      <c r="B757" s="63" t="s">
        <v>58</v>
      </c>
      <c r="E757" s="64"/>
      <c r="G757" s="65" t="s">
        <v>58</v>
      </c>
      <c r="H757" s="63" t="str">
        <f t="shared" si="17"/>
        <v/>
      </c>
      <c r="I757" s="66"/>
      <c r="J757" s="67"/>
      <c r="K757" s="68"/>
      <c r="L757" s="68"/>
      <c r="M757" s="68"/>
      <c r="N757" s="69" t="str">
        <f>_xlfn.IFNA(VLOOKUP(C757,'[1]SW with Avail'!A:S,18,FALSE),"")</f>
        <v/>
      </c>
      <c r="P757" s="66"/>
    </row>
    <row r="758" spans="2:16" s="63" customFormat="1" ht="13.5" x14ac:dyDescent="0.25">
      <c r="B758" s="63" t="s">
        <v>58</v>
      </c>
      <c r="E758" s="64"/>
      <c r="G758" s="65" t="s">
        <v>58</v>
      </c>
      <c r="H758" s="63" t="str">
        <f t="shared" si="17"/>
        <v/>
      </c>
      <c r="I758" s="66"/>
      <c r="J758" s="67"/>
      <c r="K758" s="68"/>
      <c r="L758" s="68"/>
      <c r="M758" s="68"/>
      <c r="N758" s="69" t="str">
        <f>_xlfn.IFNA(VLOOKUP(C758,'[1]SW with Avail'!A:S,18,FALSE),"")</f>
        <v/>
      </c>
      <c r="P758" s="66"/>
    </row>
    <row r="759" spans="2:16" s="63" customFormat="1" ht="13.5" x14ac:dyDescent="0.25">
      <c r="B759" s="63" t="s">
        <v>58</v>
      </c>
      <c r="E759" s="64"/>
      <c r="G759" s="65" t="s">
        <v>58</v>
      </c>
      <c r="H759" s="63" t="str">
        <f t="shared" si="17"/>
        <v/>
      </c>
      <c r="I759" s="66"/>
      <c r="J759" s="67"/>
      <c r="K759" s="68"/>
      <c r="L759" s="68"/>
      <c r="M759" s="68"/>
      <c r="N759" s="69" t="str">
        <f>_xlfn.IFNA(VLOOKUP(C759,'[1]SW with Avail'!A:S,18,FALSE),"")</f>
        <v/>
      </c>
      <c r="P759" s="66"/>
    </row>
    <row r="760" spans="2:16" s="63" customFormat="1" ht="13.5" x14ac:dyDescent="0.25">
      <c r="B760" s="63" t="s">
        <v>58</v>
      </c>
      <c r="E760" s="64"/>
      <c r="G760" s="65" t="s">
        <v>58</v>
      </c>
      <c r="H760" s="63" t="str">
        <f t="shared" si="17"/>
        <v/>
      </c>
      <c r="I760" s="66"/>
      <c r="J760" s="67"/>
      <c r="K760" s="68"/>
      <c r="L760" s="68"/>
      <c r="M760" s="68"/>
      <c r="N760" s="69" t="str">
        <f>_xlfn.IFNA(VLOOKUP(C760,'[1]SW with Avail'!A:S,18,FALSE),"")</f>
        <v/>
      </c>
      <c r="P760" s="66"/>
    </row>
    <row r="761" spans="2:16" s="63" customFormat="1" ht="13.5" x14ac:dyDescent="0.25">
      <c r="B761" s="63" t="s">
        <v>58</v>
      </c>
      <c r="E761" s="64"/>
      <c r="G761" s="65" t="s">
        <v>58</v>
      </c>
      <c r="H761" s="63" t="str">
        <f t="shared" si="17"/>
        <v/>
      </c>
      <c r="I761" s="66"/>
      <c r="J761" s="67"/>
      <c r="K761" s="68"/>
      <c r="L761" s="68"/>
      <c r="M761" s="68"/>
      <c r="N761" s="69" t="str">
        <f>_xlfn.IFNA(VLOOKUP(C761,'[1]SW with Avail'!A:S,18,FALSE),"")</f>
        <v/>
      </c>
      <c r="P761" s="66"/>
    </row>
    <row r="762" spans="2:16" s="63" customFormat="1" ht="13.5" x14ac:dyDescent="0.25">
      <c r="B762" s="63" t="s">
        <v>58</v>
      </c>
      <c r="E762" s="64"/>
      <c r="G762" s="65" t="s">
        <v>58</v>
      </c>
      <c r="H762" s="63" t="str">
        <f t="shared" si="17"/>
        <v/>
      </c>
      <c r="I762" s="66"/>
      <c r="J762" s="67"/>
      <c r="K762" s="68"/>
      <c r="L762" s="68"/>
      <c r="M762" s="68"/>
      <c r="N762" s="69" t="str">
        <f>_xlfn.IFNA(VLOOKUP(C762,'[1]SW with Avail'!A:S,18,FALSE),"")</f>
        <v/>
      </c>
      <c r="P762" s="66"/>
    </row>
    <row r="763" spans="2:16" s="63" customFormat="1" ht="13.5" x14ac:dyDescent="0.25">
      <c r="B763" s="63" t="s">
        <v>58</v>
      </c>
      <c r="E763" s="64"/>
      <c r="G763" s="65" t="s">
        <v>58</v>
      </c>
      <c r="H763" s="63" t="str">
        <f t="shared" si="17"/>
        <v/>
      </c>
      <c r="I763" s="66"/>
      <c r="J763" s="67"/>
      <c r="K763" s="68"/>
      <c r="L763" s="68"/>
      <c r="M763" s="68"/>
      <c r="N763" s="69" t="str">
        <f>_xlfn.IFNA(VLOOKUP(C763,'[1]SW with Avail'!A:S,18,FALSE),"")</f>
        <v/>
      </c>
      <c r="P763" s="66"/>
    </row>
    <row r="764" spans="2:16" s="63" customFormat="1" ht="13.5" x14ac:dyDescent="0.25">
      <c r="B764" s="63" t="s">
        <v>58</v>
      </c>
      <c r="E764" s="64"/>
      <c r="G764" s="65" t="s">
        <v>58</v>
      </c>
      <c r="H764" s="63" t="str">
        <f t="shared" si="17"/>
        <v/>
      </c>
      <c r="I764" s="66"/>
      <c r="J764" s="67"/>
      <c r="K764" s="68"/>
      <c r="L764" s="68"/>
      <c r="M764" s="68"/>
      <c r="N764" s="69" t="str">
        <f>_xlfn.IFNA(VLOOKUP(C764,'[1]SW with Avail'!A:S,18,FALSE),"")</f>
        <v/>
      </c>
      <c r="P764" s="66"/>
    </row>
    <row r="765" spans="2:16" s="63" customFormat="1" ht="13.5" x14ac:dyDescent="0.25">
      <c r="B765" s="63" t="s">
        <v>58</v>
      </c>
      <c r="E765" s="64"/>
      <c r="G765" s="65" t="s">
        <v>58</v>
      </c>
      <c r="H765" s="63" t="str">
        <f t="shared" si="17"/>
        <v/>
      </c>
      <c r="I765" s="66"/>
      <c r="J765" s="67"/>
      <c r="K765" s="68"/>
      <c r="L765" s="68"/>
      <c r="M765" s="68"/>
      <c r="N765" s="69" t="str">
        <f>_xlfn.IFNA(VLOOKUP(C765,'[1]SW with Avail'!A:S,18,FALSE),"")</f>
        <v/>
      </c>
      <c r="P765" s="66"/>
    </row>
    <row r="766" spans="2:16" s="63" customFormat="1" ht="13.5" x14ac:dyDescent="0.25">
      <c r="B766" s="63" t="s">
        <v>58</v>
      </c>
      <c r="E766" s="64"/>
      <c r="G766" s="65" t="s">
        <v>58</v>
      </c>
      <c r="H766" s="63" t="str">
        <f t="shared" si="17"/>
        <v/>
      </c>
      <c r="I766" s="66"/>
      <c r="J766" s="67"/>
      <c r="K766" s="68"/>
      <c r="L766" s="68"/>
      <c r="M766" s="68"/>
      <c r="N766" s="69" t="str">
        <f>_xlfn.IFNA(VLOOKUP(C766,'[1]SW with Avail'!A:S,18,FALSE),"")</f>
        <v/>
      </c>
      <c r="P766" s="66"/>
    </row>
    <row r="767" spans="2:16" s="63" customFormat="1" ht="13.5" x14ac:dyDescent="0.25">
      <c r="B767" s="63" t="s">
        <v>58</v>
      </c>
      <c r="E767" s="64"/>
      <c r="G767" s="65" t="s">
        <v>58</v>
      </c>
      <c r="H767" s="63" t="str">
        <f t="shared" si="17"/>
        <v/>
      </c>
      <c r="I767" s="66"/>
      <c r="J767" s="67"/>
      <c r="K767" s="68"/>
      <c r="L767" s="68"/>
      <c r="M767" s="68"/>
      <c r="N767" s="69" t="str">
        <f>_xlfn.IFNA(VLOOKUP(C767,'[1]SW with Avail'!A:S,18,FALSE),"")</f>
        <v/>
      </c>
      <c r="P767" s="66"/>
    </row>
    <row r="768" spans="2:16" s="63" customFormat="1" ht="13.5" x14ac:dyDescent="0.25">
      <c r="B768" s="63" t="s">
        <v>58</v>
      </c>
      <c r="E768" s="64"/>
      <c r="G768" s="65" t="s">
        <v>58</v>
      </c>
      <c r="H768" s="63" t="str">
        <f t="shared" si="17"/>
        <v/>
      </c>
      <c r="I768" s="66"/>
      <c r="J768" s="67"/>
      <c r="K768" s="68"/>
      <c r="L768" s="68"/>
      <c r="M768" s="68"/>
      <c r="N768" s="69" t="str">
        <f>_xlfn.IFNA(VLOOKUP(C768,'[1]SW with Avail'!A:S,18,FALSE),"")</f>
        <v/>
      </c>
      <c r="P768" s="66"/>
    </row>
    <row r="769" spans="2:16" s="63" customFormat="1" ht="13.5" x14ac:dyDescent="0.25">
      <c r="B769" s="63" t="s">
        <v>58</v>
      </c>
      <c r="E769" s="64"/>
      <c r="G769" s="65" t="s">
        <v>58</v>
      </c>
      <c r="H769" s="63" t="str">
        <f t="shared" si="17"/>
        <v/>
      </c>
      <c r="I769" s="66"/>
      <c r="J769" s="67"/>
      <c r="K769" s="68"/>
      <c r="L769" s="68"/>
      <c r="M769" s="68"/>
      <c r="N769" s="69" t="str">
        <f>_xlfn.IFNA(VLOOKUP(C769,'[1]SW with Avail'!A:S,18,FALSE),"")</f>
        <v/>
      </c>
      <c r="P769" s="66"/>
    </row>
    <row r="770" spans="2:16" s="63" customFormat="1" ht="13.5" x14ac:dyDescent="0.25">
      <c r="B770" s="63" t="s">
        <v>58</v>
      </c>
      <c r="E770" s="64"/>
      <c r="G770" s="65" t="s">
        <v>58</v>
      </c>
      <c r="H770" s="63" t="str">
        <f t="shared" si="17"/>
        <v/>
      </c>
      <c r="I770" s="66"/>
      <c r="J770" s="67"/>
      <c r="K770" s="68"/>
      <c r="L770" s="68"/>
      <c r="M770" s="68"/>
      <c r="N770" s="69" t="str">
        <f>_xlfn.IFNA(VLOOKUP(C770,'[1]SW with Avail'!A:S,18,FALSE),"")</f>
        <v/>
      </c>
      <c r="P770" s="66"/>
    </row>
    <row r="771" spans="2:16" s="63" customFormat="1" ht="13.5" x14ac:dyDescent="0.25">
      <c r="B771" s="63" t="s">
        <v>58</v>
      </c>
      <c r="E771" s="64"/>
      <c r="G771" s="65" t="s">
        <v>58</v>
      </c>
      <c r="H771" s="63" t="str">
        <f t="shared" si="17"/>
        <v/>
      </c>
      <c r="I771" s="66"/>
      <c r="J771" s="67"/>
      <c r="K771" s="68"/>
      <c r="L771" s="68"/>
      <c r="M771" s="68"/>
      <c r="N771" s="69" t="str">
        <f>_xlfn.IFNA(VLOOKUP(C771,'[1]SW with Avail'!A:S,18,FALSE),"")</f>
        <v/>
      </c>
      <c r="P771" s="66"/>
    </row>
    <row r="772" spans="2:16" s="63" customFormat="1" ht="13.5" x14ac:dyDescent="0.25">
      <c r="B772" s="63" t="s">
        <v>58</v>
      </c>
      <c r="E772" s="64"/>
      <c r="G772" s="65" t="s">
        <v>58</v>
      </c>
      <c r="H772" s="63" t="str">
        <f t="shared" si="17"/>
        <v/>
      </c>
      <c r="I772" s="66"/>
      <c r="J772" s="67"/>
      <c r="K772" s="68"/>
      <c r="L772" s="68"/>
      <c r="M772" s="68"/>
      <c r="N772" s="69" t="str">
        <f>_xlfn.IFNA(VLOOKUP(C772,'[1]SW with Avail'!A:S,18,FALSE),"")</f>
        <v/>
      </c>
      <c r="P772" s="66"/>
    </row>
    <row r="773" spans="2:16" s="63" customFormat="1" ht="13.5" x14ac:dyDescent="0.25">
      <c r="B773" s="63" t="s">
        <v>58</v>
      </c>
      <c r="E773" s="64"/>
      <c r="G773" s="65" t="s">
        <v>58</v>
      </c>
      <c r="H773" s="63" t="str">
        <f t="shared" si="17"/>
        <v/>
      </c>
      <c r="I773" s="66"/>
      <c r="J773" s="67"/>
      <c r="K773" s="68"/>
      <c r="L773" s="68"/>
      <c r="M773" s="68"/>
      <c r="N773" s="69" t="str">
        <f>_xlfn.IFNA(VLOOKUP(C773,'[1]SW with Avail'!A:S,18,FALSE),"")</f>
        <v/>
      </c>
      <c r="P773" s="66"/>
    </row>
    <row r="774" spans="2:16" s="63" customFormat="1" ht="13.5" x14ac:dyDescent="0.25">
      <c r="B774" s="63" t="s">
        <v>58</v>
      </c>
      <c r="E774" s="64"/>
      <c r="G774" s="65" t="s">
        <v>58</v>
      </c>
      <c r="H774" s="63" t="str">
        <f t="shared" si="17"/>
        <v/>
      </c>
      <c r="I774" s="66"/>
      <c r="J774" s="67"/>
      <c r="K774" s="68"/>
      <c r="L774" s="68"/>
      <c r="M774" s="68"/>
      <c r="N774" s="69" t="str">
        <f>_xlfn.IFNA(VLOOKUP(C774,'[1]SW with Avail'!A:S,18,FALSE),"")</f>
        <v/>
      </c>
      <c r="P774" s="66"/>
    </row>
    <row r="775" spans="2:16" s="63" customFormat="1" ht="13.5" x14ac:dyDescent="0.25">
      <c r="B775" s="63" t="s">
        <v>58</v>
      </c>
      <c r="E775" s="64"/>
      <c r="G775" s="65" t="s">
        <v>58</v>
      </c>
      <c r="H775" s="63" t="str">
        <f t="shared" si="17"/>
        <v/>
      </c>
      <c r="I775" s="66"/>
      <c r="J775" s="67"/>
      <c r="K775" s="68"/>
      <c r="L775" s="68"/>
      <c r="M775" s="68"/>
      <c r="N775" s="69" t="str">
        <f>_xlfn.IFNA(VLOOKUP(C775,'[1]SW with Avail'!A:S,18,FALSE),"")</f>
        <v/>
      </c>
      <c r="P775" s="66"/>
    </row>
    <row r="776" spans="2:16" s="63" customFormat="1" ht="13.5" x14ac:dyDescent="0.25">
      <c r="B776" s="63" t="s">
        <v>58</v>
      </c>
      <c r="E776" s="64"/>
      <c r="G776" s="65" t="s">
        <v>58</v>
      </c>
      <c r="H776" s="63" t="str">
        <f t="shared" si="17"/>
        <v/>
      </c>
      <c r="I776" s="66"/>
      <c r="J776" s="67"/>
      <c r="K776" s="68"/>
      <c r="L776" s="68"/>
      <c r="M776" s="68"/>
      <c r="N776" s="69" t="str">
        <f>_xlfn.IFNA(VLOOKUP(C776,'[1]SW with Avail'!A:S,18,FALSE),"")</f>
        <v/>
      </c>
      <c r="P776" s="66"/>
    </row>
    <row r="777" spans="2:16" s="63" customFormat="1" ht="13.5" x14ac:dyDescent="0.25">
      <c r="B777" s="63" t="s">
        <v>58</v>
      </c>
      <c r="E777" s="64"/>
      <c r="G777" s="65" t="s">
        <v>58</v>
      </c>
      <c r="H777" s="63" t="str">
        <f t="shared" si="17"/>
        <v/>
      </c>
      <c r="I777" s="66"/>
      <c r="J777" s="67"/>
      <c r="K777" s="68"/>
      <c r="L777" s="68"/>
      <c r="M777" s="68"/>
      <c r="N777" s="69" t="str">
        <f>_xlfn.IFNA(VLOOKUP(C777,'[1]SW with Avail'!A:S,18,FALSE),"")</f>
        <v/>
      </c>
      <c r="P777" s="66"/>
    </row>
    <row r="778" spans="2:16" s="63" customFormat="1" ht="13.5" x14ac:dyDescent="0.25">
      <c r="B778" s="63" t="s">
        <v>58</v>
      </c>
      <c r="E778" s="64"/>
      <c r="G778" s="65" t="s">
        <v>58</v>
      </c>
      <c r="H778" s="63" t="str">
        <f t="shared" si="17"/>
        <v/>
      </c>
      <c r="I778" s="66"/>
      <c r="J778" s="67"/>
      <c r="K778" s="68"/>
      <c r="L778" s="68"/>
      <c r="M778" s="68"/>
      <c r="N778" s="69" t="str">
        <f>_xlfn.IFNA(VLOOKUP(C778,'[1]SW with Avail'!A:S,18,FALSE),"")</f>
        <v/>
      </c>
      <c r="P778" s="66"/>
    </row>
    <row r="779" spans="2:16" s="63" customFormat="1" ht="13.5" x14ac:dyDescent="0.25">
      <c r="B779" s="63" t="s">
        <v>58</v>
      </c>
      <c r="E779" s="64"/>
      <c r="G779" s="65" t="s">
        <v>58</v>
      </c>
      <c r="H779" s="63" t="str">
        <f t="shared" si="17"/>
        <v/>
      </c>
      <c r="I779" s="66"/>
      <c r="J779" s="67"/>
      <c r="K779" s="68"/>
      <c r="L779" s="68"/>
      <c r="M779" s="68"/>
      <c r="N779" s="69" t="str">
        <f>_xlfn.IFNA(VLOOKUP(C779,'[1]SW with Avail'!A:S,18,FALSE),"")</f>
        <v/>
      </c>
      <c r="P779" s="66"/>
    </row>
    <row r="780" spans="2:16" s="63" customFormat="1" ht="13.5" x14ac:dyDescent="0.25">
      <c r="B780" s="63" t="s">
        <v>58</v>
      </c>
      <c r="E780" s="64"/>
      <c r="G780" s="65" t="s">
        <v>58</v>
      </c>
      <c r="H780" s="63" t="str">
        <f t="shared" si="17"/>
        <v/>
      </c>
      <c r="I780" s="66"/>
      <c r="J780" s="67"/>
      <c r="K780" s="68"/>
      <c r="L780" s="68"/>
      <c r="M780" s="68"/>
      <c r="N780" s="69" t="str">
        <f>_xlfn.IFNA(VLOOKUP(C780,'[1]SW with Avail'!A:S,18,FALSE),"")</f>
        <v/>
      </c>
      <c r="P780" s="66"/>
    </row>
    <row r="781" spans="2:16" s="63" customFormat="1" ht="13.5" x14ac:dyDescent="0.25">
      <c r="B781" s="63" t="s">
        <v>58</v>
      </c>
      <c r="E781" s="64"/>
      <c r="G781" s="65" t="s">
        <v>58</v>
      </c>
      <c r="H781" s="63" t="str">
        <f t="shared" si="17"/>
        <v/>
      </c>
      <c r="I781" s="66"/>
      <c r="J781" s="67"/>
      <c r="K781" s="68"/>
      <c r="L781" s="68"/>
      <c r="M781" s="68"/>
      <c r="N781" s="69" t="str">
        <f>_xlfn.IFNA(VLOOKUP(C781,'[1]SW with Avail'!A:S,18,FALSE),"")</f>
        <v/>
      </c>
      <c r="P781" s="66"/>
    </row>
    <row r="782" spans="2:16" s="63" customFormat="1" ht="13.5" x14ac:dyDescent="0.25">
      <c r="B782" s="63" t="s">
        <v>58</v>
      </c>
      <c r="E782" s="64"/>
      <c r="G782" s="65" t="s">
        <v>58</v>
      </c>
      <c r="H782" s="63" t="str">
        <f t="shared" si="17"/>
        <v/>
      </c>
      <c r="I782" s="66"/>
      <c r="J782" s="67"/>
      <c r="K782" s="68"/>
      <c r="L782" s="68"/>
      <c r="M782" s="68"/>
      <c r="N782" s="69" t="str">
        <f>_xlfn.IFNA(VLOOKUP(C782,'[1]SW with Avail'!A:S,18,FALSE),"")</f>
        <v/>
      </c>
      <c r="P782" s="66"/>
    </row>
    <row r="783" spans="2:16" s="63" customFormat="1" ht="13.5" x14ac:dyDescent="0.25">
      <c r="B783" s="63" t="s">
        <v>58</v>
      </c>
      <c r="E783" s="64"/>
      <c r="G783" s="65" t="s">
        <v>58</v>
      </c>
      <c r="H783" s="63" t="str">
        <f t="shared" si="17"/>
        <v/>
      </c>
      <c r="I783" s="66"/>
      <c r="J783" s="67"/>
      <c r="K783" s="68"/>
      <c r="L783" s="68"/>
      <c r="M783" s="68"/>
      <c r="N783" s="69" t="str">
        <f>_xlfn.IFNA(VLOOKUP(C783,'[1]SW with Avail'!A:S,18,FALSE),"")</f>
        <v/>
      </c>
      <c r="P783" s="66"/>
    </row>
    <row r="784" spans="2:16" s="63" customFormat="1" ht="13.5" x14ac:dyDescent="0.25">
      <c r="B784" s="63" t="s">
        <v>58</v>
      </c>
      <c r="E784" s="64"/>
      <c r="G784" s="65" t="s">
        <v>58</v>
      </c>
      <c r="H784" s="63" t="str">
        <f t="shared" ref="H784:H847" si="18">IF(ISBLANK(C784),"",IF(ISBLANK(J784),0,J784))</f>
        <v/>
      </c>
      <c r="I784" s="66"/>
      <c r="J784" s="67"/>
      <c r="K784" s="68"/>
      <c r="L784" s="68"/>
      <c r="M784" s="68"/>
      <c r="N784" s="69" t="str">
        <f>_xlfn.IFNA(VLOOKUP(C784,'[1]SW with Avail'!A:S,18,FALSE),"")</f>
        <v/>
      </c>
      <c r="P784" s="66"/>
    </row>
    <row r="785" spans="2:16" s="63" customFormat="1" ht="13.5" x14ac:dyDescent="0.25">
      <c r="B785" s="63" t="s">
        <v>58</v>
      </c>
      <c r="E785" s="64"/>
      <c r="G785" s="65" t="s">
        <v>58</v>
      </c>
      <c r="H785" s="63" t="str">
        <f t="shared" si="18"/>
        <v/>
      </c>
      <c r="I785" s="66"/>
      <c r="J785" s="67"/>
      <c r="K785" s="68"/>
      <c r="L785" s="68"/>
      <c r="M785" s="68"/>
      <c r="N785" s="69" t="str">
        <f>_xlfn.IFNA(VLOOKUP(C785,'[1]SW with Avail'!A:S,18,FALSE),"")</f>
        <v/>
      </c>
      <c r="P785" s="66"/>
    </row>
    <row r="786" spans="2:16" s="63" customFormat="1" ht="13.5" x14ac:dyDescent="0.25">
      <c r="B786" s="63" t="s">
        <v>58</v>
      </c>
      <c r="E786" s="64"/>
      <c r="G786" s="65" t="s">
        <v>58</v>
      </c>
      <c r="H786" s="63" t="str">
        <f t="shared" si="18"/>
        <v/>
      </c>
      <c r="I786" s="66"/>
      <c r="J786" s="67"/>
      <c r="K786" s="68"/>
      <c r="L786" s="68"/>
      <c r="M786" s="68"/>
      <c r="N786" s="69" t="str">
        <f>_xlfn.IFNA(VLOOKUP(C786,'[1]SW with Avail'!A:S,18,FALSE),"")</f>
        <v/>
      </c>
      <c r="P786" s="66"/>
    </row>
    <row r="787" spans="2:16" s="63" customFormat="1" ht="13.5" x14ac:dyDescent="0.25">
      <c r="B787" s="63" t="s">
        <v>58</v>
      </c>
      <c r="E787" s="64"/>
      <c r="G787" s="65" t="s">
        <v>58</v>
      </c>
      <c r="H787" s="63" t="str">
        <f t="shared" si="18"/>
        <v/>
      </c>
      <c r="I787" s="66"/>
      <c r="J787" s="67"/>
      <c r="K787" s="68"/>
      <c r="L787" s="68"/>
      <c r="M787" s="68"/>
      <c r="N787" s="69" t="str">
        <f>_xlfn.IFNA(VLOOKUP(C787,'[1]SW with Avail'!A:S,18,FALSE),"")</f>
        <v/>
      </c>
      <c r="P787" s="66"/>
    </row>
    <row r="788" spans="2:16" s="63" customFormat="1" ht="13.5" x14ac:dyDescent="0.25">
      <c r="B788" s="63" t="s">
        <v>58</v>
      </c>
      <c r="E788" s="64"/>
      <c r="G788" s="65" t="s">
        <v>58</v>
      </c>
      <c r="H788" s="63" t="str">
        <f t="shared" si="18"/>
        <v/>
      </c>
      <c r="I788" s="66"/>
      <c r="J788" s="67"/>
      <c r="K788" s="68"/>
      <c r="L788" s="68"/>
      <c r="M788" s="68"/>
      <c r="N788" s="69" t="str">
        <f>_xlfn.IFNA(VLOOKUP(C788,'[1]SW with Avail'!A:S,18,FALSE),"")</f>
        <v/>
      </c>
      <c r="P788" s="66"/>
    </row>
    <row r="789" spans="2:16" s="63" customFormat="1" ht="13.5" x14ac:dyDescent="0.25">
      <c r="B789" s="63" t="s">
        <v>58</v>
      </c>
      <c r="E789" s="64"/>
      <c r="G789" s="65" t="s">
        <v>58</v>
      </c>
      <c r="H789" s="63" t="str">
        <f t="shared" si="18"/>
        <v/>
      </c>
      <c r="I789" s="66"/>
      <c r="J789" s="67"/>
      <c r="K789" s="68"/>
      <c r="L789" s="68"/>
      <c r="M789" s="68"/>
      <c r="N789" s="69" t="str">
        <f>_xlfn.IFNA(VLOOKUP(C789,'[1]SW with Avail'!A:S,18,FALSE),"")</f>
        <v/>
      </c>
      <c r="P789" s="66"/>
    </row>
    <row r="790" spans="2:16" s="63" customFormat="1" ht="13.5" x14ac:dyDescent="0.25">
      <c r="B790" s="63" t="s">
        <v>58</v>
      </c>
      <c r="E790" s="64"/>
      <c r="G790" s="65" t="s">
        <v>58</v>
      </c>
      <c r="H790" s="63" t="str">
        <f t="shared" si="18"/>
        <v/>
      </c>
      <c r="I790" s="66"/>
      <c r="J790" s="67"/>
      <c r="K790" s="68"/>
      <c r="L790" s="68"/>
      <c r="M790" s="68"/>
      <c r="N790" s="69" t="str">
        <f>_xlfn.IFNA(VLOOKUP(C790,'[1]SW with Avail'!A:S,18,FALSE),"")</f>
        <v/>
      </c>
      <c r="P790" s="66"/>
    </row>
    <row r="791" spans="2:16" s="63" customFormat="1" ht="13.5" x14ac:dyDescent="0.25">
      <c r="B791" s="63" t="s">
        <v>58</v>
      </c>
      <c r="E791" s="64"/>
      <c r="G791" s="65" t="s">
        <v>58</v>
      </c>
      <c r="H791" s="63" t="str">
        <f t="shared" si="18"/>
        <v/>
      </c>
      <c r="I791" s="66"/>
      <c r="J791" s="67"/>
      <c r="K791" s="68"/>
      <c r="L791" s="68"/>
      <c r="M791" s="68"/>
      <c r="N791" s="69" t="str">
        <f>_xlfn.IFNA(VLOOKUP(C791,'[1]SW with Avail'!A:S,18,FALSE),"")</f>
        <v/>
      </c>
      <c r="P791" s="66"/>
    </row>
    <row r="792" spans="2:16" s="63" customFormat="1" ht="13.5" x14ac:dyDescent="0.25">
      <c r="B792" s="63" t="s">
        <v>58</v>
      </c>
      <c r="E792" s="64"/>
      <c r="G792" s="65" t="s">
        <v>58</v>
      </c>
      <c r="H792" s="63" t="str">
        <f t="shared" si="18"/>
        <v/>
      </c>
      <c r="I792" s="66"/>
      <c r="J792" s="67"/>
      <c r="K792" s="68"/>
      <c r="L792" s="68"/>
      <c r="M792" s="68"/>
      <c r="N792" s="69" t="str">
        <f>_xlfn.IFNA(VLOOKUP(C792,'[1]SW with Avail'!A:S,18,FALSE),"")</f>
        <v/>
      </c>
      <c r="P792" s="66"/>
    </row>
    <row r="793" spans="2:16" s="63" customFormat="1" ht="13.5" x14ac:dyDescent="0.25">
      <c r="B793" s="63" t="s">
        <v>58</v>
      </c>
      <c r="E793" s="64"/>
      <c r="G793" s="65" t="s">
        <v>58</v>
      </c>
      <c r="H793" s="63" t="str">
        <f t="shared" si="18"/>
        <v/>
      </c>
      <c r="I793" s="66"/>
      <c r="J793" s="67"/>
      <c r="K793" s="68"/>
      <c r="L793" s="68"/>
      <c r="M793" s="68"/>
      <c r="N793" s="69" t="str">
        <f>_xlfn.IFNA(VLOOKUP(C793,'[1]SW with Avail'!A:S,18,FALSE),"")</f>
        <v/>
      </c>
      <c r="P793" s="66"/>
    </row>
    <row r="794" spans="2:16" s="63" customFormat="1" ht="13.5" x14ac:dyDescent="0.25">
      <c r="B794" s="63" t="s">
        <v>58</v>
      </c>
      <c r="E794" s="64"/>
      <c r="G794" s="65" t="s">
        <v>58</v>
      </c>
      <c r="H794" s="63" t="str">
        <f t="shared" si="18"/>
        <v/>
      </c>
      <c r="I794" s="66"/>
      <c r="J794" s="67"/>
      <c r="K794" s="68"/>
      <c r="L794" s="68"/>
      <c r="M794" s="68"/>
      <c r="N794" s="69" t="str">
        <f>_xlfn.IFNA(VLOOKUP(C794,'[1]SW with Avail'!A:S,18,FALSE),"")</f>
        <v/>
      </c>
      <c r="P794" s="66"/>
    </row>
    <row r="795" spans="2:16" s="63" customFormat="1" ht="13.5" x14ac:dyDescent="0.25">
      <c r="B795" s="63" t="s">
        <v>58</v>
      </c>
      <c r="E795" s="64"/>
      <c r="G795" s="65" t="s">
        <v>58</v>
      </c>
      <c r="H795" s="63" t="str">
        <f t="shared" si="18"/>
        <v/>
      </c>
      <c r="I795" s="66"/>
      <c r="J795" s="67"/>
      <c r="K795" s="68"/>
      <c r="L795" s="68"/>
      <c r="M795" s="68"/>
      <c r="N795" s="69" t="str">
        <f>_xlfn.IFNA(VLOOKUP(C795,'[1]SW with Avail'!A:S,18,FALSE),"")</f>
        <v/>
      </c>
      <c r="P795" s="66"/>
    </row>
    <row r="796" spans="2:16" s="63" customFormat="1" ht="13.5" x14ac:dyDescent="0.25">
      <c r="B796" s="63" t="s">
        <v>58</v>
      </c>
      <c r="E796" s="64"/>
      <c r="G796" s="65" t="s">
        <v>58</v>
      </c>
      <c r="H796" s="63" t="str">
        <f t="shared" si="18"/>
        <v/>
      </c>
      <c r="I796" s="66"/>
      <c r="J796" s="67"/>
      <c r="K796" s="68"/>
      <c r="L796" s="68"/>
      <c r="M796" s="68"/>
      <c r="N796" s="69" t="str">
        <f>_xlfn.IFNA(VLOOKUP(C796,'[1]SW with Avail'!A:S,18,FALSE),"")</f>
        <v/>
      </c>
      <c r="P796" s="66"/>
    </row>
    <row r="797" spans="2:16" s="63" customFormat="1" ht="13.5" x14ac:dyDescent="0.25">
      <c r="B797" s="63" t="s">
        <v>58</v>
      </c>
      <c r="E797" s="64"/>
      <c r="G797" s="65" t="s">
        <v>58</v>
      </c>
      <c r="H797" s="63" t="str">
        <f t="shared" si="18"/>
        <v/>
      </c>
      <c r="I797" s="66"/>
      <c r="J797" s="67"/>
      <c r="K797" s="68"/>
      <c r="L797" s="68"/>
      <c r="M797" s="68"/>
      <c r="N797" s="69" t="str">
        <f>_xlfn.IFNA(VLOOKUP(C797,'[1]SW with Avail'!A:S,18,FALSE),"")</f>
        <v/>
      </c>
      <c r="P797" s="66"/>
    </row>
    <row r="798" spans="2:16" s="63" customFormat="1" ht="13.5" x14ac:dyDescent="0.25">
      <c r="B798" s="63" t="s">
        <v>58</v>
      </c>
      <c r="E798" s="64"/>
      <c r="G798" s="65" t="s">
        <v>58</v>
      </c>
      <c r="H798" s="63" t="str">
        <f t="shared" si="18"/>
        <v/>
      </c>
      <c r="I798" s="66"/>
      <c r="J798" s="67"/>
      <c r="K798" s="68"/>
      <c r="L798" s="68"/>
      <c r="M798" s="68"/>
      <c r="N798" s="69" t="str">
        <f>_xlfn.IFNA(VLOOKUP(C798,'[1]SW with Avail'!A:S,18,FALSE),"")</f>
        <v/>
      </c>
      <c r="P798" s="66"/>
    </row>
    <row r="799" spans="2:16" s="63" customFormat="1" ht="13.5" x14ac:dyDescent="0.25">
      <c r="B799" s="63" t="s">
        <v>58</v>
      </c>
      <c r="E799" s="64"/>
      <c r="G799" s="65" t="s">
        <v>58</v>
      </c>
      <c r="H799" s="63" t="str">
        <f t="shared" si="18"/>
        <v/>
      </c>
      <c r="I799" s="66"/>
      <c r="J799" s="67"/>
      <c r="K799" s="68"/>
      <c r="L799" s="68"/>
      <c r="M799" s="68"/>
      <c r="N799" s="69" t="str">
        <f>_xlfn.IFNA(VLOOKUP(C799,'[1]SW with Avail'!A:S,18,FALSE),"")</f>
        <v/>
      </c>
      <c r="P799" s="66"/>
    </row>
    <row r="800" spans="2:16" s="63" customFormat="1" ht="13.5" x14ac:dyDescent="0.25">
      <c r="B800" s="63" t="s">
        <v>58</v>
      </c>
      <c r="E800" s="64"/>
      <c r="G800" s="65" t="s">
        <v>58</v>
      </c>
      <c r="H800" s="63" t="str">
        <f t="shared" si="18"/>
        <v/>
      </c>
      <c r="I800" s="66"/>
      <c r="J800" s="67"/>
      <c r="K800" s="68"/>
      <c r="L800" s="68"/>
      <c r="M800" s="68"/>
      <c r="N800" s="69" t="str">
        <f>_xlfn.IFNA(VLOOKUP(C800,'[1]SW with Avail'!A:S,18,FALSE),"")</f>
        <v/>
      </c>
      <c r="P800" s="66"/>
    </row>
    <row r="801" spans="2:16" s="63" customFormat="1" ht="13.5" x14ac:dyDescent="0.25">
      <c r="B801" s="63" t="s">
        <v>58</v>
      </c>
      <c r="E801" s="64"/>
      <c r="G801" s="65" t="s">
        <v>58</v>
      </c>
      <c r="H801" s="63" t="str">
        <f t="shared" si="18"/>
        <v/>
      </c>
      <c r="I801" s="66"/>
      <c r="J801" s="67"/>
      <c r="K801" s="68"/>
      <c r="L801" s="68"/>
      <c r="M801" s="68"/>
      <c r="N801" s="69" t="str">
        <f>_xlfn.IFNA(VLOOKUP(C801,'[1]SW with Avail'!A:S,18,FALSE),"")</f>
        <v/>
      </c>
      <c r="P801" s="66"/>
    </row>
    <row r="802" spans="2:16" s="63" customFormat="1" ht="13.5" x14ac:dyDescent="0.25">
      <c r="B802" s="63" t="s">
        <v>58</v>
      </c>
      <c r="E802" s="64"/>
      <c r="G802" s="65" t="s">
        <v>58</v>
      </c>
      <c r="H802" s="63" t="str">
        <f t="shared" si="18"/>
        <v/>
      </c>
      <c r="I802" s="66"/>
      <c r="J802" s="67"/>
      <c r="K802" s="68"/>
      <c r="L802" s="68"/>
      <c r="M802" s="68"/>
      <c r="N802" s="69" t="str">
        <f>_xlfn.IFNA(VLOOKUP(C802,'[1]SW with Avail'!A:S,18,FALSE),"")</f>
        <v/>
      </c>
      <c r="P802" s="66"/>
    </row>
    <row r="803" spans="2:16" s="63" customFormat="1" ht="13.5" x14ac:dyDescent="0.25">
      <c r="B803" s="63" t="s">
        <v>58</v>
      </c>
      <c r="E803" s="64"/>
      <c r="G803" s="65" t="s">
        <v>58</v>
      </c>
      <c r="H803" s="63" t="str">
        <f t="shared" si="18"/>
        <v/>
      </c>
      <c r="I803" s="66"/>
      <c r="J803" s="67"/>
      <c r="K803" s="68"/>
      <c r="L803" s="68"/>
      <c r="M803" s="68"/>
      <c r="N803" s="69" t="str">
        <f>_xlfn.IFNA(VLOOKUP(C803,'[1]SW with Avail'!A:S,18,FALSE),"")</f>
        <v/>
      </c>
      <c r="P803" s="66"/>
    </row>
    <row r="804" spans="2:16" s="63" customFormat="1" ht="13.5" x14ac:dyDescent="0.25">
      <c r="B804" s="63" t="s">
        <v>58</v>
      </c>
      <c r="E804" s="64"/>
      <c r="G804" s="65" t="s">
        <v>58</v>
      </c>
      <c r="H804" s="63" t="str">
        <f t="shared" si="18"/>
        <v/>
      </c>
      <c r="I804" s="66"/>
      <c r="J804" s="67"/>
      <c r="K804" s="68"/>
      <c r="L804" s="68"/>
      <c r="M804" s="68"/>
      <c r="N804" s="69" t="str">
        <f>_xlfn.IFNA(VLOOKUP(C804,'[1]SW with Avail'!A:S,18,FALSE),"")</f>
        <v/>
      </c>
      <c r="P804" s="66"/>
    </row>
    <row r="805" spans="2:16" s="63" customFormat="1" ht="13.5" x14ac:dyDescent="0.25">
      <c r="B805" s="63" t="s">
        <v>58</v>
      </c>
      <c r="E805" s="64"/>
      <c r="G805" s="65" t="s">
        <v>58</v>
      </c>
      <c r="H805" s="63" t="str">
        <f t="shared" si="18"/>
        <v/>
      </c>
      <c r="I805" s="66"/>
      <c r="J805" s="67"/>
      <c r="K805" s="68"/>
      <c r="L805" s="68"/>
      <c r="M805" s="68"/>
      <c r="N805" s="69" t="str">
        <f>_xlfn.IFNA(VLOOKUP(C805,'[1]SW with Avail'!A:S,18,FALSE),"")</f>
        <v/>
      </c>
      <c r="P805" s="66"/>
    </row>
    <row r="806" spans="2:16" s="63" customFormat="1" ht="13.5" x14ac:dyDescent="0.25">
      <c r="B806" s="63" t="s">
        <v>58</v>
      </c>
      <c r="E806" s="64"/>
      <c r="G806" s="65" t="s">
        <v>58</v>
      </c>
      <c r="H806" s="63" t="str">
        <f t="shared" si="18"/>
        <v/>
      </c>
      <c r="I806" s="66"/>
      <c r="J806" s="67"/>
      <c r="K806" s="68"/>
      <c r="L806" s="68"/>
      <c r="M806" s="68"/>
      <c r="N806" s="69" t="str">
        <f>_xlfn.IFNA(VLOOKUP(C806,'[1]SW with Avail'!A:S,18,FALSE),"")</f>
        <v/>
      </c>
      <c r="P806" s="66"/>
    </row>
    <row r="807" spans="2:16" s="63" customFormat="1" ht="13.5" x14ac:dyDescent="0.25">
      <c r="B807" s="63" t="s">
        <v>58</v>
      </c>
      <c r="E807" s="64"/>
      <c r="G807" s="65" t="s">
        <v>58</v>
      </c>
      <c r="H807" s="63" t="str">
        <f t="shared" si="18"/>
        <v/>
      </c>
      <c r="I807" s="66"/>
      <c r="J807" s="67"/>
      <c r="K807" s="68"/>
      <c r="L807" s="68"/>
      <c r="M807" s="68"/>
      <c r="N807" s="69" t="str">
        <f>_xlfn.IFNA(VLOOKUP(C807,'[1]SW with Avail'!A:S,18,FALSE),"")</f>
        <v/>
      </c>
      <c r="P807" s="66"/>
    </row>
    <row r="808" spans="2:16" s="63" customFormat="1" ht="13.5" x14ac:dyDescent="0.25">
      <c r="B808" s="63" t="s">
        <v>58</v>
      </c>
      <c r="E808" s="64"/>
      <c r="G808" s="65" t="s">
        <v>58</v>
      </c>
      <c r="H808" s="63" t="str">
        <f t="shared" si="18"/>
        <v/>
      </c>
      <c r="I808" s="66"/>
      <c r="J808" s="67"/>
      <c r="K808" s="68"/>
      <c r="L808" s="68"/>
      <c r="M808" s="68"/>
      <c r="N808" s="69" t="str">
        <f>_xlfn.IFNA(VLOOKUP(C808,'[1]SW with Avail'!A:S,18,FALSE),"")</f>
        <v/>
      </c>
      <c r="P808" s="66"/>
    </row>
    <row r="809" spans="2:16" s="63" customFormat="1" ht="13.5" x14ac:dyDescent="0.25">
      <c r="B809" s="63" t="s">
        <v>58</v>
      </c>
      <c r="E809" s="64"/>
      <c r="G809" s="65" t="s">
        <v>58</v>
      </c>
      <c r="H809" s="63" t="str">
        <f t="shared" si="18"/>
        <v/>
      </c>
      <c r="I809" s="66"/>
      <c r="J809" s="67"/>
      <c r="K809" s="68"/>
      <c r="L809" s="68"/>
      <c r="M809" s="68"/>
      <c r="N809" s="69" t="str">
        <f>_xlfn.IFNA(VLOOKUP(C809,'[1]SW with Avail'!A:S,18,FALSE),"")</f>
        <v/>
      </c>
      <c r="P809" s="66"/>
    </row>
    <row r="810" spans="2:16" s="63" customFormat="1" ht="13.5" x14ac:dyDescent="0.25">
      <c r="B810" s="63" t="s">
        <v>58</v>
      </c>
      <c r="E810" s="64"/>
      <c r="G810" s="65" t="s">
        <v>58</v>
      </c>
      <c r="H810" s="63" t="str">
        <f t="shared" si="18"/>
        <v/>
      </c>
      <c r="I810" s="66"/>
      <c r="J810" s="67"/>
      <c r="K810" s="68"/>
      <c r="L810" s="68"/>
      <c r="M810" s="68"/>
      <c r="N810" s="69" t="str">
        <f>_xlfn.IFNA(VLOOKUP(C810,'[1]SW with Avail'!A:S,18,FALSE),"")</f>
        <v/>
      </c>
      <c r="P810" s="66"/>
    </row>
    <row r="811" spans="2:16" s="63" customFormat="1" ht="13.5" x14ac:dyDescent="0.25">
      <c r="B811" s="63" t="s">
        <v>58</v>
      </c>
      <c r="E811" s="64"/>
      <c r="G811" s="65" t="s">
        <v>58</v>
      </c>
      <c r="H811" s="63" t="str">
        <f t="shared" si="18"/>
        <v/>
      </c>
      <c r="I811" s="66"/>
      <c r="J811" s="67"/>
      <c r="K811" s="68"/>
      <c r="L811" s="68"/>
      <c r="M811" s="68"/>
      <c r="N811" s="69" t="str">
        <f>_xlfn.IFNA(VLOOKUP(C811,'[1]SW with Avail'!A:S,18,FALSE),"")</f>
        <v/>
      </c>
      <c r="P811" s="66"/>
    </row>
    <row r="812" spans="2:16" s="63" customFormat="1" ht="13.5" x14ac:dyDescent="0.25">
      <c r="B812" s="63" t="s">
        <v>58</v>
      </c>
      <c r="E812" s="64"/>
      <c r="G812" s="65" t="s">
        <v>58</v>
      </c>
      <c r="H812" s="63" t="str">
        <f t="shared" si="18"/>
        <v/>
      </c>
      <c r="I812" s="66"/>
      <c r="J812" s="67"/>
      <c r="K812" s="68"/>
      <c r="L812" s="68"/>
      <c r="M812" s="68"/>
      <c r="N812" s="69" t="str">
        <f>_xlfn.IFNA(VLOOKUP(C812,'[1]SW with Avail'!A:S,18,FALSE),"")</f>
        <v/>
      </c>
      <c r="P812" s="66"/>
    </row>
    <row r="813" spans="2:16" s="63" customFormat="1" ht="13.5" x14ac:dyDescent="0.25">
      <c r="B813" s="63" t="s">
        <v>58</v>
      </c>
      <c r="E813" s="64"/>
      <c r="G813" s="65" t="s">
        <v>58</v>
      </c>
      <c r="H813" s="63" t="str">
        <f t="shared" si="18"/>
        <v/>
      </c>
      <c r="I813" s="66"/>
      <c r="J813" s="67"/>
      <c r="K813" s="68"/>
      <c r="L813" s="68"/>
      <c r="M813" s="68"/>
      <c r="N813" s="69" t="str">
        <f>_xlfn.IFNA(VLOOKUP(C813,'[1]SW with Avail'!A:S,18,FALSE),"")</f>
        <v/>
      </c>
      <c r="P813" s="66"/>
    </row>
    <row r="814" spans="2:16" s="63" customFormat="1" ht="13.5" x14ac:dyDescent="0.25">
      <c r="B814" s="63" t="s">
        <v>58</v>
      </c>
      <c r="E814" s="64"/>
      <c r="G814" s="65" t="s">
        <v>58</v>
      </c>
      <c r="H814" s="63" t="str">
        <f t="shared" si="18"/>
        <v/>
      </c>
      <c r="I814" s="66"/>
      <c r="J814" s="67"/>
      <c r="K814" s="68"/>
      <c r="L814" s="68"/>
      <c r="M814" s="68"/>
      <c r="N814" s="69" t="str">
        <f>_xlfn.IFNA(VLOOKUP(C814,'[1]SW with Avail'!A:S,18,FALSE),"")</f>
        <v/>
      </c>
      <c r="P814" s="66"/>
    </row>
    <row r="815" spans="2:16" s="63" customFormat="1" ht="13.5" x14ac:dyDescent="0.25">
      <c r="B815" s="63" t="s">
        <v>58</v>
      </c>
      <c r="E815" s="64"/>
      <c r="G815" s="65" t="s">
        <v>58</v>
      </c>
      <c r="H815" s="63" t="str">
        <f t="shared" si="18"/>
        <v/>
      </c>
      <c r="I815" s="66"/>
      <c r="J815" s="67"/>
      <c r="K815" s="68"/>
      <c r="L815" s="68"/>
      <c r="M815" s="68"/>
      <c r="N815" s="69" t="str">
        <f>_xlfn.IFNA(VLOOKUP(C815,'[1]SW with Avail'!A:S,18,FALSE),"")</f>
        <v/>
      </c>
      <c r="P815" s="66"/>
    </row>
    <row r="816" spans="2:16" s="63" customFormat="1" ht="13.5" x14ac:dyDescent="0.25">
      <c r="B816" s="63" t="s">
        <v>58</v>
      </c>
      <c r="E816" s="64"/>
      <c r="G816" s="65" t="s">
        <v>58</v>
      </c>
      <c r="H816" s="63" t="str">
        <f t="shared" si="18"/>
        <v/>
      </c>
      <c r="I816" s="66"/>
      <c r="J816" s="67"/>
      <c r="K816" s="68"/>
      <c r="L816" s="68"/>
      <c r="M816" s="68"/>
      <c r="N816" s="69" t="str">
        <f>_xlfn.IFNA(VLOOKUP(C816,'[1]SW with Avail'!A:S,18,FALSE),"")</f>
        <v/>
      </c>
      <c r="P816" s="66"/>
    </row>
    <row r="817" spans="2:16" s="63" customFormat="1" ht="13.5" x14ac:dyDescent="0.25">
      <c r="B817" s="63" t="s">
        <v>58</v>
      </c>
      <c r="E817" s="64"/>
      <c r="G817" s="65" t="s">
        <v>58</v>
      </c>
      <c r="H817" s="63" t="str">
        <f t="shared" si="18"/>
        <v/>
      </c>
      <c r="I817" s="66"/>
      <c r="J817" s="67"/>
      <c r="K817" s="68"/>
      <c r="L817" s="68"/>
      <c r="M817" s="68"/>
      <c r="N817" s="69" t="str">
        <f>_xlfn.IFNA(VLOOKUP(C817,'[1]SW with Avail'!A:S,18,FALSE),"")</f>
        <v/>
      </c>
      <c r="P817" s="66"/>
    </row>
    <row r="818" spans="2:16" s="63" customFormat="1" ht="13.5" x14ac:dyDescent="0.25">
      <c r="B818" s="63" t="s">
        <v>58</v>
      </c>
      <c r="E818" s="64"/>
      <c r="G818" s="65" t="s">
        <v>58</v>
      </c>
      <c r="H818" s="63" t="str">
        <f t="shared" si="18"/>
        <v/>
      </c>
      <c r="I818" s="66"/>
      <c r="J818" s="67"/>
      <c r="K818" s="68"/>
      <c r="L818" s="68"/>
      <c r="M818" s="68"/>
      <c r="N818" s="69" t="str">
        <f>_xlfn.IFNA(VLOOKUP(C818,'[1]SW with Avail'!A:S,18,FALSE),"")</f>
        <v/>
      </c>
      <c r="P818" s="66"/>
    </row>
    <row r="819" spans="2:16" s="63" customFormat="1" ht="13.5" x14ac:dyDescent="0.25">
      <c r="B819" s="63" t="s">
        <v>58</v>
      </c>
      <c r="E819" s="64"/>
      <c r="G819" s="65" t="s">
        <v>58</v>
      </c>
      <c r="H819" s="63" t="str">
        <f t="shared" si="18"/>
        <v/>
      </c>
      <c r="I819" s="66"/>
      <c r="J819" s="67"/>
      <c r="K819" s="68"/>
      <c r="L819" s="68"/>
      <c r="M819" s="68"/>
      <c r="N819" s="69" t="str">
        <f>_xlfn.IFNA(VLOOKUP(C819,'[1]SW with Avail'!A:S,18,FALSE),"")</f>
        <v/>
      </c>
      <c r="P819" s="66"/>
    </row>
    <row r="820" spans="2:16" s="63" customFormat="1" ht="13.5" x14ac:dyDescent="0.25">
      <c r="B820" s="63" t="s">
        <v>58</v>
      </c>
      <c r="E820" s="64"/>
      <c r="G820" s="65" t="s">
        <v>58</v>
      </c>
      <c r="H820" s="63" t="str">
        <f t="shared" si="18"/>
        <v/>
      </c>
      <c r="I820" s="66"/>
      <c r="J820" s="67"/>
      <c r="K820" s="68"/>
      <c r="L820" s="68"/>
      <c r="M820" s="68"/>
      <c r="N820" s="69" t="str">
        <f>_xlfn.IFNA(VLOOKUP(C820,'[1]SW with Avail'!A:S,18,FALSE),"")</f>
        <v/>
      </c>
      <c r="P820" s="66"/>
    </row>
    <row r="821" spans="2:16" s="63" customFormat="1" ht="13.5" x14ac:dyDescent="0.25">
      <c r="B821" s="63" t="s">
        <v>58</v>
      </c>
      <c r="E821" s="64"/>
      <c r="G821" s="65" t="s">
        <v>58</v>
      </c>
      <c r="H821" s="63" t="str">
        <f t="shared" si="18"/>
        <v/>
      </c>
      <c r="I821" s="66"/>
      <c r="J821" s="67"/>
      <c r="K821" s="68"/>
      <c r="L821" s="68"/>
      <c r="M821" s="68"/>
      <c r="N821" s="69" t="str">
        <f>_xlfn.IFNA(VLOOKUP(C821,'[1]SW with Avail'!A:S,18,FALSE),"")</f>
        <v/>
      </c>
      <c r="P821" s="66"/>
    </row>
    <row r="822" spans="2:16" s="63" customFormat="1" ht="13.5" x14ac:dyDescent="0.25">
      <c r="B822" s="63" t="s">
        <v>58</v>
      </c>
      <c r="E822" s="64"/>
      <c r="G822" s="65" t="s">
        <v>58</v>
      </c>
      <c r="H822" s="63" t="str">
        <f t="shared" si="18"/>
        <v/>
      </c>
      <c r="I822" s="66"/>
      <c r="J822" s="67"/>
      <c r="K822" s="68"/>
      <c r="L822" s="68"/>
      <c r="M822" s="68"/>
      <c r="N822" s="69" t="str">
        <f>_xlfn.IFNA(VLOOKUP(C822,'[1]SW with Avail'!A:S,18,FALSE),"")</f>
        <v/>
      </c>
      <c r="P822" s="66"/>
    </row>
    <row r="823" spans="2:16" s="63" customFormat="1" ht="13.5" x14ac:dyDescent="0.25">
      <c r="B823" s="63" t="s">
        <v>58</v>
      </c>
      <c r="E823" s="64"/>
      <c r="G823" s="65" t="s">
        <v>58</v>
      </c>
      <c r="H823" s="63" t="str">
        <f t="shared" si="18"/>
        <v/>
      </c>
      <c r="I823" s="66"/>
      <c r="J823" s="67"/>
      <c r="K823" s="68"/>
      <c r="L823" s="68"/>
      <c r="M823" s="68"/>
      <c r="N823" s="69" t="str">
        <f>_xlfn.IFNA(VLOOKUP(C823,'[1]SW with Avail'!A:S,18,FALSE),"")</f>
        <v/>
      </c>
      <c r="P823" s="66"/>
    </row>
    <row r="824" spans="2:16" s="63" customFormat="1" ht="13.5" x14ac:dyDescent="0.25">
      <c r="B824" s="63" t="s">
        <v>58</v>
      </c>
      <c r="E824" s="64"/>
      <c r="G824" s="65" t="s">
        <v>58</v>
      </c>
      <c r="H824" s="63" t="str">
        <f t="shared" si="18"/>
        <v/>
      </c>
      <c r="I824" s="66"/>
      <c r="J824" s="67"/>
      <c r="K824" s="68"/>
      <c r="L824" s="68"/>
      <c r="M824" s="68"/>
      <c r="N824" s="69" t="str">
        <f>_xlfn.IFNA(VLOOKUP(C824,'[1]SW with Avail'!A:S,18,FALSE),"")</f>
        <v/>
      </c>
      <c r="P824" s="66"/>
    </row>
    <row r="825" spans="2:16" s="63" customFormat="1" ht="13.5" x14ac:dyDescent="0.25">
      <c r="B825" s="63" t="s">
        <v>58</v>
      </c>
      <c r="E825" s="64"/>
      <c r="G825" s="65" t="s">
        <v>58</v>
      </c>
      <c r="H825" s="63" t="str">
        <f t="shared" si="18"/>
        <v/>
      </c>
      <c r="I825" s="66"/>
      <c r="J825" s="67"/>
      <c r="K825" s="68"/>
      <c r="L825" s="68"/>
      <c r="M825" s="68"/>
      <c r="N825" s="69" t="str">
        <f>_xlfn.IFNA(VLOOKUP(C825,'[1]SW with Avail'!A:S,18,FALSE),"")</f>
        <v/>
      </c>
      <c r="P825" s="66"/>
    </row>
    <row r="826" spans="2:16" s="63" customFormat="1" ht="13.5" x14ac:dyDescent="0.25">
      <c r="B826" s="63" t="s">
        <v>58</v>
      </c>
      <c r="E826" s="64"/>
      <c r="G826" s="65" t="s">
        <v>58</v>
      </c>
      <c r="H826" s="63" t="str">
        <f t="shared" si="18"/>
        <v/>
      </c>
      <c r="I826" s="66"/>
      <c r="J826" s="67"/>
      <c r="K826" s="68"/>
      <c r="L826" s="68"/>
      <c r="M826" s="68"/>
      <c r="N826" s="69" t="str">
        <f>_xlfn.IFNA(VLOOKUP(C826,'[1]SW with Avail'!A:S,18,FALSE),"")</f>
        <v/>
      </c>
      <c r="P826" s="66"/>
    </row>
    <row r="827" spans="2:16" s="63" customFormat="1" ht="13.5" x14ac:dyDescent="0.25">
      <c r="B827" s="63" t="s">
        <v>58</v>
      </c>
      <c r="E827" s="64"/>
      <c r="G827" s="65" t="s">
        <v>58</v>
      </c>
      <c r="H827" s="63" t="str">
        <f t="shared" si="18"/>
        <v/>
      </c>
      <c r="I827" s="66"/>
      <c r="J827" s="67"/>
      <c r="K827" s="68"/>
      <c r="L827" s="68"/>
      <c r="M827" s="68"/>
      <c r="N827" s="69" t="str">
        <f>_xlfn.IFNA(VLOOKUP(C827,'[1]SW with Avail'!A:S,18,FALSE),"")</f>
        <v/>
      </c>
      <c r="P827" s="66"/>
    </row>
    <row r="828" spans="2:16" s="63" customFormat="1" ht="13.5" x14ac:dyDescent="0.25">
      <c r="B828" s="63" t="s">
        <v>58</v>
      </c>
      <c r="E828" s="64"/>
      <c r="G828" s="65" t="s">
        <v>58</v>
      </c>
      <c r="H828" s="63" t="str">
        <f t="shared" si="18"/>
        <v/>
      </c>
      <c r="I828" s="66"/>
      <c r="J828" s="67"/>
      <c r="K828" s="68"/>
      <c r="L828" s="68"/>
      <c r="M828" s="68"/>
      <c r="N828" s="69" t="str">
        <f>_xlfn.IFNA(VLOOKUP(C828,'[1]SW with Avail'!A:S,18,FALSE),"")</f>
        <v/>
      </c>
      <c r="P828" s="66"/>
    </row>
    <row r="829" spans="2:16" s="63" customFormat="1" ht="13.5" x14ac:dyDescent="0.25">
      <c r="B829" s="63" t="s">
        <v>58</v>
      </c>
      <c r="E829" s="64"/>
      <c r="G829" s="65" t="s">
        <v>58</v>
      </c>
      <c r="H829" s="63" t="str">
        <f t="shared" si="18"/>
        <v/>
      </c>
      <c r="I829" s="66"/>
      <c r="J829" s="67"/>
      <c r="K829" s="68"/>
      <c r="L829" s="68"/>
      <c r="M829" s="68"/>
      <c r="N829" s="69" t="str">
        <f>_xlfn.IFNA(VLOOKUP(C829,'[1]SW with Avail'!A:S,18,FALSE),"")</f>
        <v/>
      </c>
      <c r="P829" s="66"/>
    </row>
    <row r="830" spans="2:16" s="63" customFormat="1" ht="13.5" x14ac:dyDescent="0.25">
      <c r="B830" s="63" t="s">
        <v>58</v>
      </c>
      <c r="E830" s="64"/>
      <c r="G830" s="65" t="s">
        <v>58</v>
      </c>
      <c r="H830" s="63" t="str">
        <f t="shared" si="18"/>
        <v/>
      </c>
      <c r="I830" s="66"/>
      <c r="J830" s="67"/>
      <c r="K830" s="68"/>
      <c r="L830" s="68"/>
      <c r="M830" s="68"/>
      <c r="N830" s="69" t="str">
        <f>_xlfn.IFNA(VLOOKUP(C830,'[1]SW with Avail'!A:S,18,FALSE),"")</f>
        <v/>
      </c>
      <c r="P830" s="66"/>
    </row>
    <row r="831" spans="2:16" s="63" customFormat="1" ht="13.5" x14ac:dyDescent="0.25">
      <c r="B831" s="63" t="s">
        <v>58</v>
      </c>
      <c r="E831" s="64"/>
      <c r="G831" s="65" t="s">
        <v>58</v>
      </c>
      <c r="H831" s="63" t="str">
        <f t="shared" si="18"/>
        <v/>
      </c>
      <c r="I831" s="66"/>
      <c r="J831" s="67"/>
      <c r="K831" s="68"/>
      <c r="L831" s="68"/>
      <c r="M831" s="68"/>
      <c r="N831" s="69" t="str">
        <f>_xlfn.IFNA(VLOOKUP(C831,'[1]SW with Avail'!A:S,18,FALSE),"")</f>
        <v/>
      </c>
      <c r="P831" s="66"/>
    </row>
    <row r="832" spans="2:16" s="63" customFormat="1" ht="13.5" x14ac:dyDescent="0.25">
      <c r="B832" s="63" t="s">
        <v>58</v>
      </c>
      <c r="E832" s="64"/>
      <c r="G832" s="65" t="s">
        <v>58</v>
      </c>
      <c r="H832" s="63" t="str">
        <f t="shared" si="18"/>
        <v/>
      </c>
      <c r="I832" s="66"/>
      <c r="J832" s="67"/>
      <c r="K832" s="68"/>
      <c r="L832" s="68"/>
      <c r="M832" s="68"/>
      <c r="N832" s="69" t="str">
        <f>_xlfn.IFNA(VLOOKUP(C832,'[1]SW with Avail'!A:S,18,FALSE),"")</f>
        <v/>
      </c>
      <c r="P832" s="66"/>
    </row>
    <row r="833" spans="2:16" s="63" customFormat="1" ht="13.5" x14ac:dyDescent="0.25">
      <c r="B833" s="63" t="s">
        <v>58</v>
      </c>
      <c r="E833" s="64"/>
      <c r="G833" s="65" t="s">
        <v>58</v>
      </c>
      <c r="H833" s="63" t="str">
        <f t="shared" si="18"/>
        <v/>
      </c>
      <c r="I833" s="66"/>
      <c r="J833" s="67"/>
      <c r="K833" s="68"/>
      <c r="L833" s="68"/>
      <c r="M833" s="68"/>
      <c r="N833" s="69" t="str">
        <f>_xlfn.IFNA(VLOOKUP(C833,'[1]SW with Avail'!A:S,18,FALSE),"")</f>
        <v/>
      </c>
      <c r="P833" s="66"/>
    </row>
    <row r="834" spans="2:16" s="63" customFormat="1" ht="13.5" x14ac:dyDescent="0.25">
      <c r="B834" s="63" t="s">
        <v>58</v>
      </c>
      <c r="E834" s="64"/>
      <c r="G834" s="65" t="s">
        <v>58</v>
      </c>
      <c r="H834" s="63" t="str">
        <f t="shared" si="18"/>
        <v/>
      </c>
      <c r="I834" s="66"/>
      <c r="J834" s="67"/>
      <c r="K834" s="68"/>
      <c r="L834" s="68"/>
      <c r="M834" s="68"/>
      <c r="N834" s="69" t="str">
        <f>_xlfn.IFNA(VLOOKUP(C834,'[1]SW with Avail'!A:S,18,FALSE),"")</f>
        <v/>
      </c>
      <c r="P834" s="66"/>
    </row>
    <row r="835" spans="2:16" s="63" customFormat="1" ht="13.5" x14ac:dyDescent="0.25">
      <c r="B835" s="63" t="s">
        <v>58</v>
      </c>
      <c r="E835" s="64"/>
      <c r="G835" s="65" t="s">
        <v>58</v>
      </c>
      <c r="H835" s="63" t="str">
        <f t="shared" si="18"/>
        <v/>
      </c>
      <c r="I835" s="66"/>
      <c r="J835" s="67"/>
      <c r="K835" s="68"/>
      <c r="L835" s="68"/>
      <c r="M835" s="68"/>
      <c r="N835" s="69" t="str">
        <f>_xlfn.IFNA(VLOOKUP(C835,'[1]SW with Avail'!A:S,18,FALSE),"")</f>
        <v/>
      </c>
      <c r="P835" s="66"/>
    </row>
    <row r="836" spans="2:16" s="63" customFormat="1" ht="13.5" x14ac:dyDescent="0.25">
      <c r="B836" s="63" t="s">
        <v>58</v>
      </c>
      <c r="E836" s="64"/>
      <c r="G836" s="65" t="s">
        <v>58</v>
      </c>
      <c r="H836" s="63" t="str">
        <f t="shared" si="18"/>
        <v/>
      </c>
      <c r="I836" s="66"/>
      <c r="J836" s="67"/>
      <c r="K836" s="68"/>
      <c r="L836" s="68"/>
      <c r="M836" s="68"/>
      <c r="N836" s="69" t="str">
        <f>_xlfn.IFNA(VLOOKUP(C836,'[1]SW with Avail'!A:S,18,FALSE),"")</f>
        <v/>
      </c>
      <c r="P836" s="66"/>
    </row>
    <row r="837" spans="2:16" s="63" customFormat="1" ht="13.5" x14ac:dyDescent="0.25">
      <c r="B837" s="63" t="s">
        <v>58</v>
      </c>
      <c r="E837" s="64"/>
      <c r="G837" s="65" t="s">
        <v>58</v>
      </c>
      <c r="H837" s="63" t="str">
        <f t="shared" si="18"/>
        <v/>
      </c>
      <c r="I837" s="66"/>
      <c r="J837" s="67"/>
      <c r="K837" s="68"/>
      <c r="L837" s="68"/>
      <c r="M837" s="68"/>
      <c r="N837" s="69" t="str">
        <f>_xlfn.IFNA(VLOOKUP(C837,'[1]SW with Avail'!A:S,18,FALSE),"")</f>
        <v/>
      </c>
      <c r="P837" s="66"/>
    </row>
    <row r="838" spans="2:16" s="63" customFormat="1" ht="13.5" x14ac:dyDescent="0.25">
      <c r="B838" s="63" t="s">
        <v>58</v>
      </c>
      <c r="E838" s="64"/>
      <c r="G838" s="65" t="s">
        <v>58</v>
      </c>
      <c r="H838" s="63" t="str">
        <f t="shared" si="18"/>
        <v/>
      </c>
      <c r="I838" s="66"/>
      <c r="J838" s="67"/>
      <c r="K838" s="68"/>
      <c r="L838" s="68"/>
      <c r="M838" s="68"/>
      <c r="N838" s="69" t="str">
        <f>_xlfn.IFNA(VLOOKUP(C838,'[1]SW with Avail'!A:S,18,FALSE),"")</f>
        <v/>
      </c>
      <c r="P838" s="66"/>
    </row>
    <row r="839" spans="2:16" s="63" customFormat="1" ht="13.5" x14ac:dyDescent="0.25">
      <c r="B839" s="63" t="s">
        <v>58</v>
      </c>
      <c r="E839" s="64"/>
      <c r="G839" s="65" t="s">
        <v>58</v>
      </c>
      <c r="H839" s="63" t="str">
        <f t="shared" si="18"/>
        <v/>
      </c>
      <c r="I839" s="66"/>
      <c r="J839" s="67"/>
      <c r="K839" s="68"/>
      <c r="L839" s="68"/>
      <c r="M839" s="68"/>
      <c r="N839" s="69" t="str">
        <f>_xlfn.IFNA(VLOOKUP(C839,'[1]SW with Avail'!A:S,18,FALSE),"")</f>
        <v/>
      </c>
      <c r="P839" s="66"/>
    </row>
    <row r="840" spans="2:16" s="63" customFormat="1" ht="13.5" x14ac:dyDescent="0.25">
      <c r="B840" s="63" t="s">
        <v>58</v>
      </c>
      <c r="E840" s="64"/>
      <c r="G840" s="65" t="s">
        <v>58</v>
      </c>
      <c r="H840" s="63" t="str">
        <f t="shared" si="18"/>
        <v/>
      </c>
      <c r="I840" s="66"/>
      <c r="J840" s="67"/>
      <c r="K840" s="68"/>
      <c r="L840" s="68"/>
      <c r="M840" s="68"/>
      <c r="N840" s="69" t="str">
        <f>_xlfn.IFNA(VLOOKUP(C840,'[1]SW with Avail'!A:S,18,FALSE),"")</f>
        <v/>
      </c>
      <c r="P840" s="66"/>
    </row>
    <row r="841" spans="2:16" s="63" customFormat="1" ht="13.5" x14ac:dyDescent="0.25">
      <c r="B841" s="63" t="s">
        <v>58</v>
      </c>
      <c r="E841" s="64"/>
      <c r="G841" s="65" t="s">
        <v>58</v>
      </c>
      <c r="H841" s="63" t="str">
        <f t="shared" si="18"/>
        <v/>
      </c>
      <c r="I841" s="66"/>
      <c r="J841" s="67"/>
      <c r="K841" s="68"/>
      <c r="L841" s="68"/>
      <c r="M841" s="68"/>
      <c r="N841" s="69" t="str">
        <f>_xlfn.IFNA(VLOOKUP(C841,'[1]SW with Avail'!A:S,18,FALSE),"")</f>
        <v/>
      </c>
      <c r="P841" s="66"/>
    </row>
    <row r="842" spans="2:16" s="63" customFormat="1" ht="13.5" x14ac:dyDescent="0.25">
      <c r="B842" s="63" t="s">
        <v>58</v>
      </c>
      <c r="E842" s="64"/>
      <c r="G842" s="65" t="s">
        <v>58</v>
      </c>
      <c r="H842" s="63" t="str">
        <f t="shared" si="18"/>
        <v/>
      </c>
      <c r="I842" s="66"/>
      <c r="J842" s="67"/>
      <c r="K842" s="68"/>
      <c r="L842" s="68"/>
      <c r="M842" s="68"/>
      <c r="N842" s="69" t="str">
        <f>_xlfn.IFNA(VLOOKUP(C842,'[1]SW with Avail'!A:S,18,FALSE),"")</f>
        <v/>
      </c>
      <c r="P842" s="66"/>
    </row>
    <row r="843" spans="2:16" s="63" customFormat="1" ht="13.5" x14ac:dyDescent="0.25">
      <c r="B843" s="63" t="s">
        <v>58</v>
      </c>
      <c r="E843" s="64"/>
      <c r="G843" s="65" t="s">
        <v>58</v>
      </c>
      <c r="H843" s="63" t="str">
        <f t="shared" si="18"/>
        <v/>
      </c>
      <c r="I843" s="66"/>
      <c r="J843" s="67"/>
      <c r="K843" s="68"/>
      <c r="L843" s="68"/>
      <c r="M843" s="68"/>
      <c r="N843" s="69" t="str">
        <f>_xlfn.IFNA(VLOOKUP(C843,'[1]SW with Avail'!A:S,18,FALSE),"")</f>
        <v/>
      </c>
      <c r="P843" s="66"/>
    </row>
    <row r="844" spans="2:16" s="63" customFormat="1" ht="13.5" x14ac:dyDescent="0.25">
      <c r="B844" s="63" t="s">
        <v>58</v>
      </c>
      <c r="E844" s="64"/>
      <c r="G844" s="65" t="s">
        <v>58</v>
      </c>
      <c r="H844" s="63" t="str">
        <f t="shared" si="18"/>
        <v/>
      </c>
      <c r="I844" s="66"/>
      <c r="J844" s="67"/>
      <c r="K844" s="68"/>
      <c r="L844" s="68"/>
      <c r="M844" s="68"/>
      <c r="N844" s="69" t="str">
        <f>_xlfn.IFNA(VLOOKUP(C844,'[1]SW with Avail'!A:S,18,FALSE),"")</f>
        <v/>
      </c>
      <c r="P844" s="66"/>
    </row>
    <row r="845" spans="2:16" s="63" customFormat="1" ht="13.5" x14ac:dyDescent="0.25">
      <c r="B845" s="63" t="s">
        <v>58</v>
      </c>
      <c r="E845" s="64"/>
      <c r="G845" s="65" t="s">
        <v>58</v>
      </c>
      <c r="H845" s="63" t="str">
        <f t="shared" si="18"/>
        <v/>
      </c>
      <c r="I845" s="66"/>
      <c r="J845" s="67"/>
      <c r="K845" s="68"/>
      <c r="L845" s="68"/>
      <c r="M845" s="68"/>
      <c r="N845" s="69" t="str">
        <f>_xlfn.IFNA(VLOOKUP(C845,'[1]SW with Avail'!A:S,18,FALSE),"")</f>
        <v/>
      </c>
      <c r="P845" s="66"/>
    </row>
    <row r="846" spans="2:16" s="63" customFormat="1" ht="13.5" x14ac:dyDescent="0.25">
      <c r="B846" s="63" t="s">
        <v>58</v>
      </c>
      <c r="E846" s="64"/>
      <c r="G846" s="65" t="s">
        <v>58</v>
      </c>
      <c r="H846" s="63" t="str">
        <f t="shared" si="18"/>
        <v/>
      </c>
      <c r="I846" s="66"/>
      <c r="J846" s="67"/>
      <c r="K846" s="68"/>
      <c r="L846" s="68"/>
      <c r="M846" s="68"/>
      <c r="N846" s="69" t="str">
        <f>_xlfn.IFNA(VLOOKUP(C846,'[1]SW with Avail'!A:S,18,FALSE),"")</f>
        <v/>
      </c>
      <c r="P846" s="66"/>
    </row>
    <row r="847" spans="2:16" s="63" customFormat="1" ht="13.5" x14ac:dyDescent="0.25">
      <c r="B847" s="63" t="s">
        <v>58</v>
      </c>
      <c r="E847" s="64"/>
      <c r="G847" s="65" t="s">
        <v>58</v>
      </c>
      <c r="H847" s="63" t="str">
        <f t="shared" si="18"/>
        <v/>
      </c>
      <c r="I847" s="66"/>
      <c r="J847" s="67"/>
      <c r="K847" s="68"/>
      <c r="L847" s="68"/>
      <c r="M847" s="68"/>
      <c r="N847" s="69" t="str">
        <f>_xlfn.IFNA(VLOOKUP(C847,'[1]SW with Avail'!A:S,18,FALSE),"")</f>
        <v/>
      </c>
      <c r="P847" s="66"/>
    </row>
    <row r="848" spans="2:16" s="63" customFormat="1" ht="13.5" x14ac:dyDescent="0.25">
      <c r="B848" s="63" t="s">
        <v>58</v>
      </c>
      <c r="E848" s="64"/>
      <c r="G848" s="65" t="s">
        <v>58</v>
      </c>
      <c r="H848" s="63" t="str">
        <f t="shared" ref="H848:H911" si="19">IF(ISBLANK(C848),"",IF(ISBLANK(J848),0,J848))</f>
        <v/>
      </c>
      <c r="I848" s="66"/>
      <c r="J848" s="67"/>
      <c r="K848" s="68"/>
      <c r="L848" s="68"/>
      <c r="M848" s="68"/>
      <c r="N848" s="69" t="str">
        <f>_xlfn.IFNA(VLOOKUP(C848,'[1]SW with Avail'!A:S,18,FALSE),"")</f>
        <v/>
      </c>
      <c r="P848" s="66"/>
    </row>
    <row r="849" spans="2:16" s="63" customFormat="1" ht="13.5" x14ac:dyDescent="0.25">
      <c r="B849" s="63" t="s">
        <v>58</v>
      </c>
      <c r="E849" s="64"/>
      <c r="G849" s="65" t="s">
        <v>58</v>
      </c>
      <c r="H849" s="63" t="str">
        <f t="shared" si="19"/>
        <v/>
      </c>
      <c r="I849" s="66"/>
      <c r="J849" s="67"/>
      <c r="K849" s="68"/>
      <c r="L849" s="68"/>
      <c r="M849" s="68"/>
      <c r="N849" s="69" t="str">
        <f>_xlfn.IFNA(VLOOKUP(C849,'[1]SW with Avail'!A:S,18,FALSE),"")</f>
        <v/>
      </c>
      <c r="P849" s="66"/>
    </row>
    <row r="850" spans="2:16" s="63" customFormat="1" ht="13.5" x14ac:dyDescent="0.25">
      <c r="B850" s="63" t="s">
        <v>58</v>
      </c>
      <c r="E850" s="64"/>
      <c r="G850" s="65" t="s">
        <v>58</v>
      </c>
      <c r="H850" s="63" t="str">
        <f t="shared" si="19"/>
        <v/>
      </c>
      <c r="I850" s="66"/>
      <c r="J850" s="67"/>
      <c r="K850" s="68"/>
      <c r="L850" s="68"/>
      <c r="M850" s="68"/>
      <c r="N850" s="69" t="str">
        <f>_xlfn.IFNA(VLOOKUP(C850,'[1]SW with Avail'!A:S,18,FALSE),"")</f>
        <v/>
      </c>
      <c r="P850" s="66"/>
    </row>
    <row r="851" spans="2:16" s="63" customFormat="1" ht="13.5" x14ac:dyDescent="0.25">
      <c r="B851" s="63" t="s">
        <v>58</v>
      </c>
      <c r="E851" s="64"/>
      <c r="G851" s="65" t="s">
        <v>58</v>
      </c>
      <c r="H851" s="63" t="str">
        <f t="shared" si="19"/>
        <v/>
      </c>
      <c r="I851" s="66"/>
      <c r="J851" s="67"/>
      <c r="K851" s="68"/>
      <c r="L851" s="68"/>
      <c r="M851" s="68"/>
      <c r="N851" s="69" t="str">
        <f>_xlfn.IFNA(VLOOKUP(C851,'[1]SW with Avail'!A:S,18,FALSE),"")</f>
        <v/>
      </c>
      <c r="P851" s="66"/>
    </row>
    <row r="852" spans="2:16" s="63" customFormat="1" ht="13.5" x14ac:dyDescent="0.25">
      <c r="B852" s="63" t="s">
        <v>58</v>
      </c>
      <c r="E852" s="64"/>
      <c r="G852" s="65" t="s">
        <v>58</v>
      </c>
      <c r="H852" s="63" t="str">
        <f t="shared" si="19"/>
        <v/>
      </c>
      <c r="I852" s="66"/>
      <c r="J852" s="67"/>
      <c r="K852" s="68"/>
      <c r="L852" s="68"/>
      <c r="M852" s="68"/>
      <c r="N852" s="69" t="str">
        <f>_xlfn.IFNA(VLOOKUP(C852,'[1]SW with Avail'!A:S,18,FALSE),"")</f>
        <v/>
      </c>
      <c r="P852" s="66"/>
    </row>
    <row r="853" spans="2:16" s="63" customFormat="1" ht="13.5" x14ac:dyDescent="0.25">
      <c r="B853" s="63" t="s">
        <v>58</v>
      </c>
      <c r="E853" s="64"/>
      <c r="G853" s="65" t="s">
        <v>58</v>
      </c>
      <c r="H853" s="63" t="str">
        <f t="shared" si="19"/>
        <v/>
      </c>
      <c r="I853" s="66"/>
      <c r="J853" s="67"/>
      <c r="K853" s="68"/>
      <c r="L853" s="68"/>
      <c r="M853" s="68"/>
      <c r="N853" s="69" t="str">
        <f>_xlfn.IFNA(VLOOKUP(C853,'[1]SW with Avail'!A:S,18,FALSE),"")</f>
        <v/>
      </c>
      <c r="P853" s="66"/>
    </row>
    <row r="854" spans="2:16" s="63" customFormat="1" ht="13.5" x14ac:dyDescent="0.25">
      <c r="B854" s="63" t="s">
        <v>58</v>
      </c>
      <c r="E854" s="64"/>
      <c r="G854" s="65" t="s">
        <v>58</v>
      </c>
      <c r="H854" s="63" t="str">
        <f t="shared" si="19"/>
        <v/>
      </c>
      <c r="I854" s="66"/>
      <c r="J854" s="67"/>
      <c r="K854" s="68"/>
      <c r="L854" s="68"/>
      <c r="M854" s="68"/>
      <c r="N854" s="69" t="str">
        <f>_xlfn.IFNA(VLOOKUP(C854,'[1]SW with Avail'!A:S,18,FALSE),"")</f>
        <v/>
      </c>
      <c r="P854" s="66"/>
    </row>
    <row r="855" spans="2:16" s="63" customFormat="1" ht="13.5" x14ac:dyDescent="0.25">
      <c r="B855" s="63" t="s">
        <v>58</v>
      </c>
      <c r="E855" s="64"/>
      <c r="G855" s="65" t="s">
        <v>58</v>
      </c>
      <c r="H855" s="63" t="str">
        <f t="shared" si="19"/>
        <v/>
      </c>
      <c r="I855" s="66"/>
      <c r="J855" s="67"/>
      <c r="K855" s="68"/>
      <c r="L855" s="68"/>
      <c r="M855" s="68"/>
      <c r="N855" s="69" t="str">
        <f>_xlfn.IFNA(VLOOKUP(C855,'[1]SW with Avail'!A:S,18,FALSE),"")</f>
        <v/>
      </c>
      <c r="P855" s="66"/>
    </row>
    <row r="856" spans="2:16" s="63" customFormat="1" ht="13.5" x14ac:dyDescent="0.25">
      <c r="B856" s="63" t="s">
        <v>58</v>
      </c>
      <c r="E856" s="64"/>
      <c r="G856" s="65" t="s">
        <v>58</v>
      </c>
      <c r="H856" s="63" t="str">
        <f t="shared" si="19"/>
        <v/>
      </c>
      <c r="I856" s="66"/>
      <c r="J856" s="67"/>
      <c r="K856" s="68"/>
      <c r="L856" s="68"/>
      <c r="M856" s="68"/>
      <c r="N856" s="69" t="str">
        <f>_xlfn.IFNA(VLOOKUP(C856,'[1]SW with Avail'!A:S,18,FALSE),"")</f>
        <v/>
      </c>
      <c r="P856" s="66"/>
    </row>
    <row r="857" spans="2:16" s="63" customFormat="1" ht="13.5" x14ac:dyDescent="0.25">
      <c r="B857" s="63" t="s">
        <v>58</v>
      </c>
      <c r="E857" s="64"/>
      <c r="G857" s="65" t="s">
        <v>58</v>
      </c>
      <c r="H857" s="63" t="str">
        <f t="shared" si="19"/>
        <v/>
      </c>
      <c r="I857" s="66"/>
      <c r="J857" s="67"/>
      <c r="K857" s="68"/>
      <c r="L857" s="68"/>
      <c r="M857" s="68"/>
      <c r="N857" s="69" t="str">
        <f>_xlfn.IFNA(VLOOKUP(C857,'[1]SW with Avail'!A:S,18,FALSE),"")</f>
        <v/>
      </c>
      <c r="P857" s="66"/>
    </row>
    <row r="858" spans="2:16" s="63" customFormat="1" ht="13.5" x14ac:dyDescent="0.25">
      <c r="B858" s="63" t="s">
        <v>58</v>
      </c>
      <c r="E858" s="64"/>
      <c r="G858" s="65" t="s">
        <v>58</v>
      </c>
      <c r="H858" s="63" t="str">
        <f t="shared" si="19"/>
        <v/>
      </c>
      <c r="I858" s="66"/>
      <c r="J858" s="67"/>
      <c r="K858" s="68"/>
      <c r="L858" s="68"/>
      <c r="M858" s="68"/>
      <c r="N858" s="69" t="str">
        <f>_xlfn.IFNA(VLOOKUP(C858,'[1]SW with Avail'!A:S,18,FALSE),"")</f>
        <v/>
      </c>
      <c r="P858" s="66"/>
    </row>
    <row r="859" spans="2:16" s="63" customFormat="1" ht="13.5" x14ac:dyDescent="0.25">
      <c r="B859" s="63" t="s">
        <v>58</v>
      </c>
      <c r="E859" s="64"/>
      <c r="G859" s="65" t="s">
        <v>58</v>
      </c>
      <c r="H859" s="63" t="str">
        <f t="shared" si="19"/>
        <v/>
      </c>
      <c r="I859" s="66"/>
      <c r="J859" s="67"/>
      <c r="K859" s="68"/>
      <c r="L859" s="68"/>
      <c r="M859" s="68"/>
      <c r="N859" s="69" t="str">
        <f>_xlfn.IFNA(VLOOKUP(C859,'[1]SW with Avail'!A:S,18,FALSE),"")</f>
        <v/>
      </c>
      <c r="P859" s="66"/>
    </row>
    <row r="860" spans="2:16" s="63" customFormat="1" ht="13.5" x14ac:dyDescent="0.25">
      <c r="B860" s="63" t="s">
        <v>58</v>
      </c>
      <c r="E860" s="64"/>
      <c r="G860" s="65" t="s">
        <v>58</v>
      </c>
      <c r="H860" s="63" t="str">
        <f t="shared" si="19"/>
        <v/>
      </c>
      <c r="I860" s="66"/>
      <c r="J860" s="67"/>
      <c r="K860" s="68"/>
      <c r="L860" s="68"/>
      <c r="M860" s="68"/>
      <c r="N860" s="69" t="str">
        <f>_xlfn.IFNA(VLOOKUP(C860,'[1]SW with Avail'!A:S,18,FALSE),"")</f>
        <v/>
      </c>
      <c r="P860" s="66"/>
    </row>
    <row r="861" spans="2:16" s="63" customFormat="1" ht="13.5" x14ac:dyDescent="0.25">
      <c r="B861" s="63" t="s">
        <v>58</v>
      </c>
      <c r="E861" s="64"/>
      <c r="G861" s="65" t="s">
        <v>58</v>
      </c>
      <c r="H861" s="63" t="str">
        <f t="shared" si="19"/>
        <v/>
      </c>
      <c r="I861" s="66"/>
      <c r="J861" s="67"/>
      <c r="K861" s="68"/>
      <c r="L861" s="68"/>
      <c r="M861" s="68"/>
      <c r="N861" s="69" t="str">
        <f>_xlfn.IFNA(VLOOKUP(C861,'[1]SW with Avail'!A:S,18,FALSE),"")</f>
        <v/>
      </c>
      <c r="P861" s="66"/>
    </row>
    <row r="862" spans="2:16" s="63" customFormat="1" ht="13.5" x14ac:dyDescent="0.25">
      <c r="B862" s="63" t="s">
        <v>58</v>
      </c>
      <c r="E862" s="64"/>
      <c r="G862" s="65" t="s">
        <v>58</v>
      </c>
      <c r="H862" s="63" t="str">
        <f t="shared" si="19"/>
        <v/>
      </c>
      <c r="I862" s="66"/>
      <c r="J862" s="67"/>
      <c r="K862" s="68"/>
      <c r="L862" s="68"/>
      <c r="M862" s="68"/>
      <c r="N862" s="69" t="str">
        <f>_xlfn.IFNA(VLOOKUP(C862,'[1]SW with Avail'!A:S,18,FALSE),"")</f>
        <v/>
      </c>
      <c r="P862" s="66"/>
    </row>
    <row r="863" spans="2:16" s="63" customFormat="1" ht="13.5" x14ac:dyDescent="0.25">
      <c r="B863" s="63" t="s">
        <v>58</v>
      </c>
      <c r="E863" s="64"/>
      <c r="G863" s="65" t="s">
        <v>58</v>
      </c>
      <c r="H863" s="63" t="str">
        <f t="shared" si="19"/>
        <v/>
      </c>
      <c r="I863" s="66"/>
      <c r="J863" s="67"/>
      <c r="K863" s="68"/>
      <c r="L863" s="68"/>
      <c r="M863" s="68"/>
      <c r="N863" s="69" t="str">
        <f>_xlfn.IFNA(VLOOKUP(C863,'[1]SW with Avail'!A:S,18,FALSE),"")</f>
        <v/>
      </c>
      <c r="P863" s="66"/>
    </row>
    <row r="864" spans="2:16" s="63" customFormat="1" ht="13.5" x14ac:dyDescent="0.25">
      <c r="B864" s="63" t="s">
        <v>58</v>
      </c>
      <c r="E864" s="64"/>
      <c r="G864" s="65" t="s">
        <v>58</v>
      </c>
      <c r="H864" s="63" t="str">
        <f t="shared" si="19"/>
        <v/>
      </c>
      <c r="I864" s="66"/>
      <c r="J864" s="67"/>
      <c r="K864" s="68"/>
      <c r="L864" s="68"/>
      <c r="M864" s="68"/>
      <c r="N864" s="69" t="str">
        <f>_xlfn.IFNA(VLOOKUP(C864,'[1]SW with Avail'!A:S,18,FALSE),"")</f>
        <v/>
      </c>
      <c r="P864" s="66"/>
    </row>
    <row r="865" spans="2:16" s="63" customFormat="1" ht="13.5" x14ac:dyDescent="0.25">
      <c r="B865" s="63" t="s">
        <v>58</v>
      </c>
      <c r="E865" s="64"/>
      <c r="G865" s="65" t="s">
        <v>58</v>
      </c>
      <c r="H865" s="63" t="str">
        <f t="shared" si="19"/>
        <v/>
      </c>
      <c r="I865" s="66"/>
      <c r="J865" s="67"/>
      <c r="K865" s="68"/>
      <c r="L865" s="68"/>
      <c r="M865" s="68"/>
      <c r="N865" s="69" t="str">
        <f>_xlfn.IFNA(VLOOKUP(C865,'[1]SW with Avail'!A:S,18,FALSE),"")</f>
        <v/>
      </c>
      <c r="P865" s="66"/>
    </row>
    <row r="866" spans="2:16" s="63" customFormat="1" ht="13.5" x14ac:dyDescent="0.25">
      <c r="B866" s="63" t="s">
        <v>58</v>
      </c>
      <c r="E866" s="64"/>
      <c r="G866" s="65" t="s">
        <v>58</v>
      </c>
      <c r="H866" s="63" t="str">
        <f t="shared" si="19"/>
        <v/>
      </c>
      <c r="I866" s="66"/>
      <c r="J866" s="67"/>
      <c r="K866" s="68"/>
      <c r="L866" s="68"/>
      <c r="M866" s="68"/>
      <c r="N866" s="69" t="str">
        <f>_xlfn.IFNA(VLOOKUP(C866,'[1]SW with Avail'!A:S,18,FALSE),"")</f>
        <v/>
      </c>
      <c r="P866" s="66"/>
    </row>
    <row r="867" spans="2:16" s="63" customFormat="1" ht="13.5" x14ac:dyDescent="0.25">
      <c r="B867" s="63" t="s">
        <v>58</v>
      </c>
      <c r="E867" s="64"/>
      <c r="G867" s="65" t="s">
        <v>58</v>
      </c>
      <c r="H867" s="63" t="str">
        <f t="shared" si="19"/>
        <v/>
      </c>
      <c r="I867" s="66"/>
      <c r="J867" s="67"/>
      <c r="K867" s="68"/>
      <c r="L867" s="68"/>
      <c r="M867" s="68"/>
      <c r="N867" s="69" t="str">
        <f>_xlfn.IFNA(VLOOKUP(C867,'[1]SW with Avail'!A:S,18,FALSE),"")</f>
        <v/>
      </c>
      <c r="P867" s="66"/>
    </row>
    <row r="868" spans="2:16" s="63" customFormat="1" ht="13.5" x14ac:dyDescent="0.25">
      <c r="B868" s="63" t="s">
        <v>58</v>
      </c>
      <c r="E868" s="64"/>
      <c r="G868" s="65" t="s">
        <v>58</v>
      </c>
      <c r="H868" s="63" t="str">
        <f t="shared" si="19"/>
        <v/>
      </c>
      <c r="I868" s="66"/>
      <c r="J868" s="67"/>
      <c r="K868" s="68"/>
      <c r="L868" s="68"/>
      <c r="M868" s="68"/>
      <c r="N868" s="69" t="str">
        <f>_xlfn.IFNA(VLOOKUP(C868,'[1]SW with Avail'!A:S,18,FALSE),"")</f>
        <v/>
      </c>
      <c r="P868" s="66"/>
    </row>
    <row r="869" spans="2:16" s="63" customFormat="1" ht="13.5" x14ac:dyDescent="0.25">
      <c r="B869" s="63" t="s">
        <v>58</v>
      </c>
      <c r="E869" s="64"/>
      <c r="G869" s="65" t="s">
        <v>58</v>
      </c>
      <c r="H869" s="63" t="str">
        <f t="shared" si="19"/>
        <v/>
      </c>
      <c r="I869" s="66"/>
      <c r="J869" s="67"/>
      <c r="K869" s="68"/>
      <c r="L869" s="68"/>
      <c r="M869" s="68"/>
      <c r="N869" s="69" t="str">
        <f>_xlfn.IFNA(VLOOKUP(C869,'[1]SW with Avail'!A:S,18,FALSE),"")</f>
        <v/>
      </c>
      <c r="P869" s="66"/>
    </row>
    <row r="870" spans="2:16" s="63" customFormat="1" ht="13.5" x14ac:dyDescent="0.25">
      <c r="B870" s="63" t="s">
        <v>58</v>
      </c>
      <c r="E870" s="64"/>
      <c r="G870" s="65" t="s">
        <v>58</v>
      </c>
      <c r="H870" s="63" t="str">
        <f t="shared" si="19"/>
        <v/>
      </c>
      <c r="I870" s="66"/>
      <c r="J870" s="67"/>
      <c r="K870" s="68"/>
      <c r="L870" s="68"/>
      <c r="M870" s="68"/>
      <c r="N870" s="69" t="str">
        <f>_xlfn.IFNA(VLOOKUP(C870,'[1]SW with Avail'!A:S,18,FALSE),"")</f>
        <v/>
      </c>
      <c r="P870" s="66"/>
    </row>
    <row r="871" spans="2:16" s="63" customFormat="1" ht="13.5" x14ac:dyDescent="0.25">
      <c r="B871" s="63" t="s">
        <v>58</v>
      </c>
      <c r="E871" s="64"/>
      <c r="G871" s="65" t="s">
        <v>58</v>
      </c>
      <c r="H871" s="63" t="str">
        <f t="shared" si="19"/>
        <v/>
      </c>
      <c r="I871" s="66"/>
      <c r="J871" s="67"/>
      <c r="K871" s="68"/>
      <c r="L871" s="68"/>
      <c r="M871" s="68"/>
      <c r="N871" s="69" t="str">
        <f>_xlfn.IFNA(VLOOKUP(C871,'[1]SW with Avail'!A:S,18,FALSE),"")</f>
        <v/>
      </c>
      <c r="P871" s="66"/>
    </row>
    <row r="872" spans="2:16" s="63" customFormat="1" ht="13.5" x14ac:dyDescent="0.25">
      <c r="B872" s="63" t="s">
        <v>58</v>
      </c>
      <c r="E872" s="64"/>
      <c r="G872" s="65" t="s">
        <v>58</v>
      </c>
      <c r="H872" s="63" t="str">
        <f t="shared" si="19"/>
        <v/>
      </c>
      <c r="I872" s="66"/>
      <c r="J872" s="67"/>
      <c r="K872" s="68"/>
      <c r="L872" s="68"/>
      <c r="M872" s="68"/>
      <c r="N872" s="69" t="str">
        <f>_xlfn.IFNA(VLOOKUP(C872,'[1]SW with Avail'!A:S,18,FALSE),"")</f>
        <v/>
      </c>
      <c r="P872" s="66"/>
    </row>
    <row r="873" spans="2:16" s="63" customFormat="1" ht="13.5" x14ac:dyDescent="0.25">
      <c r="B873" s="63" t="s">
        <v>58</v>
      </c>
      <c r="E873" s="64"/>
      <c r="G873" s="65" t="s">
        <v>58</v>
      </c>
      <c r="H873" s="63" t="str">
        <f t="shared" si="19"/>
        <v/>
      </c>
      <c r="I873" s="66"/>
      <c r="J873" s="67"/>
      <c r="K873" s="68"/>
      <c r="L873" s="68"/>
      <c r="M873" s="68"/>
      <c r="N873" s="69" t="str">
        <f>_xlfn.IFNA(VLOOKUP(C873,'[1]SW with Avail'!A:S,18,FALSE),"")</f>
        <v/>
      </c>
      <c r="P873" s="66"/>
    </row>
    <row r="874" spans="2:16" s="63" customFormat="1" ht="13.5" x14ac:dyDescent="0.25">
      <c r="B874" s="63" t="s">
        <v>58</v>
      </c>
      <c r="E874" s="64"/>
      <c r="G874" s="65" t="s">
        <v>58</v>
      </c>
      <c r="H874" s="63" t="str">
        <f t="shared" si="19"/>
        <v/>
      </c>
      <c r="I874" s="66"/>
      <c r="J874" s="67"/>
      <c r="K874" s="68"/>
      <c r="L874" s="68"/>
      <c r="M874" s="68"/>
      <c r="N874" s="69" t="str">
        <f>_xlfn.IFNA(VLOOKUP(C874,'[1]SW with Avail'!A:S,18,FALSE),"")</f>
        <v/>
      </c>
      <c r="P874" s="66"/>
    </row>
    <row r="875" spans="2:16" s="63" customFormat="1" ht="13.5" x14ac:dyDescent="0.25">
      <c r="B875" s="63" t="s">
        <v>58</v>
      </c>
      <c r="E875" s="64"/>
      <c r="G875" s="65" t="s">
        <v>58</v>
      </c>
      <c r="H875" s="63" t="str">
        <f t="shared" si="19"/>
        <v/>
      </c>
      <c r="I875" s="66"/>
      <c r="J875" s="67"/>
      <c r="K875" s="68"/>
      <c r="L875" s="68"/>
      <c r="M875" s="68"/>
      <c r="N875" s="69" t="str">
        <f>_xlfn.IFNA(VLOOKUP(C875,'[1]SW with Avail'!A:S,18,FALSE),"")</f>
        <v/>
      </c>
      <c r="P875" s="66"/>
    </row>
    <row r="876" spans="2:16" s="63" customFormat="1" ht="13.5" x14ac:dyDescent="0.25">
      <c r="B876" s="63" t="s">
        <v>58</v>
      </c>
      <c r="E876" s="64"/>
      <c r="G876" s="65" t="s">
        <v>58</v>
      </c>
      <c r="H876" s="63" t="str">
        <f t="shared" si="19"/>
        <v/>
      </c>
      <c r="I876" s="66"/>
      <c r="J876" s="67"/>
      <c r="K876" s="68"/>
      <c r="L876" s="68"/>
      <c r="M876" s="68"/>
      <c r="N876" s="69" t="str">
        <f>_xlfn.IFNA(VLOOKUP(C876,'[1]SW with Avail'!A:S,18,FALSE),"")</f>
        <v/>
      </c>
      <c r="P876" s="66"/>
    </row>
    <row r="877" spans="2:16" s="63" customFormat="1" ht="13.5" x14ac:dyDescent="0.25">
      <c r="B877" s="63" t="s">
        <v>58</v>
      </c>
      <c r="E877" s="64"/>
      <c r="G877" s="65" t="s">
        <v>58</v>
      </c>
      <c r="H877" s="63" t="str">
        <f t="shared" si="19"/>
        <v/>
      </c>
      <c r="I877" s="66"/>
      <c r="J877" s="67"/>
      <c r="K877" s="68"/>
      <c r="L877" s="68"/>
      <c r="M877" s="68"/>
      <c r="N877" s="69" t="str">
        <f>_xlfn.IFNA(VLOOKUP(C877,'[1]SW with Avail'!A:S,18,FALSE),"")</f>
        <v/>
      </c>
      <c r="P877" s="66"/>
    </row>
    <row r="878" spans="2:16" s="63" customFormat="1" ht="13.5" x14ac:dyDescent="0.25">
      <c r="B878" s="63" t="s">
        <v>58</v>
      </c>
      <c r="E878" s="64"/>
      <c r="G878" s="65" t="s">
        <v>58</v>
      </c>
      <c r="H878" s="63" t="str">
        <f t="shared" si="19"/>
        <v/>
      </c>
      <c r="I878" s="66"/>
      <c r="J878" s="67"/>
      <c r="K878" s="68"/>
      <c r="L878" s="68"/>
      <c r="M878" s="68"/>
      <c r="N878" s="69" t="str">
        <f>_xlfn.IFNA(VLOOKUP(C878,'[1]SW with Avail'!A:S,18,FALSE),"")</f>
        <v/>
      </c>
      <c r="P878" s="66"/>
    </row>
    <row r="879" spans="2:16" s="63" customFormat="1" ht="13.5" x14ac:dyDescent="0.25">
      <c r="B879" s="63" t="s">
        <v>58</v>
      </c>
      <c r="E879" s="64"/>
      <c r="G879" s="65" t="s">
        <v>58</v>
      </c>
      <c r="H879" s="63" t="str">
        <f t="shared" si="19"/>
        <v/>
      </c>
      <c r="I879" s="66"/>
      <c r="J879" s="67"/>
      <c r="K879" s="68"/>
      <c r="L879" s="68"/>
      <c r="M879" s="68"/>
      <c r="N879" s="69" t="str">
        <f>_xlfn.IFNA(VLOOKUP(C879,'[1]SW with Avail'!A:S,18,FALSE),"")</f>
        <v/>
      </c>
      <c r="P879" s="66"/>
    </row>
    <row r="880" spans="2:16" s="63" customFormat="1" ht="13.5" x14ac:dyDescent="0.25">
      <c r="B880" s="63" t="s">
        <v>58</v>
      </c>
      <c r="E880" s="64"/>
      <c r="G880" s="65" t="s">
        <v>58</v>
      </c>
      <c r="H880" s="63" t="str">
        <f t="shared" si="19"/>
        <v/>
      </c>
      <c r="I880" s="66"/>
      <c r="J880" s="67"/>
      <c r="K880" s="68"/>
      <c r="L880" s="68"/>
      <c r="M880" s="68"/>
      <c r="N880" s="69" t="str">
        <f>_xlfn.IFNA(VLOOKUP(C880,'[1]SW with Avail'!A:S,18,FALSE),"")</f>
        <v/>
      </c>
      <c r="P880" s="66"/>
    </row>
    <row r="881" spans="2:16" s="63" customFormat="1" ht="13.5" x14ac:dyDescent="0.25">
      <c r="B881" s="63" t="s">
        <v>58</v>
      </c>
      <c r="E881" s="64"/>
      <c r="G881" s="65" t="s">
        <v>58</v>
      </c>
      <c r="H881" s="63" t="str">
        <f t="shared" si="19"/>
        <v/>
      </c>
      <c r="I881" s="66"/>
      <c r="J881" s="67"/>
      <c r="K881" s="68"/>
      <c r="L881" s="68"/>
      <c r="M881" s="68"/>
      <c r="N881" s="69" t="str">
        <f>_xlfn.IFNA(VLOOKUP(C881,'[1]SW with Avail'!A:S,18,FALSE),"")</f>
        <v/>
      </c>
      <c r="P881" s="66"/>
    </row>
    <row r="882" spans="2:16" s="63" customFormat="1" ht="13.5" x14ac:dyDescent="0.25">
      <c r="B882" s="63" t="s">
        <v>58</v>
      </c>
      <c r="E882" s="64"/>
      <c r="G882" s="65" t="s">
        <v>58</v>
      </c>
      <c r="H882" s="63" t="str">
        <f t="shared" si="19"/>
        <v/>
      </c>
      <c r="I882" s="66"/>
      <c r="J882" s="67"/>
      <c r="K882" s="68"/>
      <c r="L882" s="68"/>
      <c r="M882" s="68"/>
      <c r="N882" s="69" t="str">
        <f>_xlfn.IFNA(VLOOKUP(C882,'[1]SW with Avail'!A:S,18,FALSE),"")</f>
        <v/>
      </c>
      <c r="P882" s="66"/>
    </row>
    <row r="883" spans="2:16" s="63" customFormat="1" ht="13.5" x14ac:dyDescent="0.25">
      <c r="B883" s="63" t="s">
        <v>58</v>
      </c>
      <c r="E883" s="64"/>
      <c r="G883" s="65" t="s">
        <v>58</v>
      </c>
      <c r="H883" s="63" t="str">
        <f t="shared" si="19"/>
        <v/>
      </c>
      <c r="I883" s="66"/>
      <c r="J883" s="67"/>
      <c r="K883" s="68"/>
      <c r="L883" s="68"/>
      <c r="M883" s="68"/>
      <c r="N883" s="69" t="str">
        <f>_xlfn.IFNA(VLOOKUP(C883,'[1]SW with Avail'!A:S,18,FALSE),"")</f>
        <v/>
      </c>
      <c r="P883" s="66"/>
    </row>
    <row r="884" spans="2:16" s="63" customFormat="1" ht="13.5" x14ac:dyDescent="0.25">
      <c r="B884" s="63" t="s">
        <v>58</v>
      </c>
      <c r="E884" s="64"/>
      <c r="G884" s="65" t="s">
        <v>58</v>
      </c>
      <c r="H884" s="63" t="str">
        <f t="shared" si="19"/>
        <v/>
      </c>
      <c r="I884" s="66"/>
      <c r="J884" s="67"/>
      <c r="K884" s="68"/>
      <c r="L884" s="68"/>
      <c r="M884" s="68"/>
      <c r="N884" s="69" t="str">
        <f>_xlfn.IFNA(VLOOKUP(C884,'[1]SW with Avail'!A:S,18,FALSE),"")</f>
        <v/>
      </c>
      <c r="P884" s="66"/>
    </row>
    <row r="885" spans="2:16" s="63" customFormat="1" ht="13.5" x14ac:dyDescent="0.25">
      <c r="B885" s="63" t="s">
        <v>58</v>
      </c>
      <c r="E885" s="64"/>
      <c r="G885" s="65" t="s">
        <v>58</v>
      </c>
      <c r="H885" s="63" t="str">
        <f t="shared" si="19"/>
        <v/>
      </c>
      <c r="I885" s="66"/>
      <c r="J885" s="67"/>
      <c r="K885" s="68"/>
      <c r="L885" s="68"/>
      <c r="M885" s="68"/>
      <c r="N885" s="69" t="str">
        <f>_xlfn.IFNA(VLOOKUP(C885,'[1]SW with Avail'!A:S,18,FALSE),"")</f>
        <v/>
      </c>
      <c r="P885" s="66"/>
    </row>
    <row r="886" spans="2:16" s="63" customFormat="1" ht="13.5" x14ac:dyDescent="0.25">
      <c r="B886" s="63" t="s">
        <v>58</v>
      </c>
      <c r="E886" s="64"/>
      <c r="G886" s="65" t="s">
        <v>58</v>
      </c>
      <c r="H886" s="63" t="str">
        <f t="shared" si="19"/>
        <v/>
      </c>
      <c r="I886" s="66"/>
      <c r="J886" s="67"/>
      <c r="K886" s="68"/>
      <c r="L886" s="68"/>
      <c r="M886" s="68"/>
      <c r="N886" s="69" t="str">
        <f>_xlfn.IFNA(VLOOKUP(C886,'[1]SW with Avail'!A:S,18,FALSE),"")</f>
        <v/>
      </c>
      <c r="P886" s="66"/>
    </row>
    <row r="887" spans="2:16" s="63" customFormat="1" ht="13.5" x14ac:dyDescent="0.25">
      <c r="B887" s="63" t="s">
        <v>58</v>
      </c>
      <c r="E887" s="64"/>
      <c r="G887" s="65" t="s">
        <v>58</v>
      </c>
      <c r="H887" s="63" t="str">
        <f t="shared" si="19"/>
        <v/>
      </c>
      <c r="I887" s="66"/>
      <c r="J887" s="67"/>
      <c r="K887" s="68"/>
      <c r="L887" s="68"/>
      <c r="M887" s="68"/>
      <c r="N887" s="69" t="str">
        <f>_xlfn.IFNA(VLOOKUP(C887,'[1]SW with Avail'!A:S,18,FALSE),"")</f>
        <v/>
      </c>
      <c r="P887" s="66"/>
    </row>
    <row r="888" spans="2:16" s="63" customFormat="1" ht="13.5" x14ac:dyDescent="0.25">
      <c r="B888" s="63" t="s">
        <v>58</v>
      </c>
      <c r="E888" s="64"/>
      <c r="G888" s="65" t="s">
        <v>58</v>
      </c>
      <c r="H888" s="63" t="str">
        <f t="shared" si="19"/>
        <v/>
      </c>
      <c r="I888" s="66"/>
      <c r="J888" s="67"/>
      <c r="K888" s="68"/>
      <c r="L888" s="68"/>
      <c r="M888" s="68"/>
      <c r="N888" s="69" t="str">
        <f>_xlfn.IFNA(VLOOKUP(C888,'[1]SW with Avail'!A:S,18,FALSE),"")</f>
        <v/>
      </c>
      <c r="P888" s="66"/>
    </row>
    <row r="889" spans="2:16" s="63" customFormat="1" ht="13.5" x14ac:dyDescent="0.25">
      <c r="B889" s="63" t="s">
        <v>58</v>
      </c>
      <c r="E889" s="64"/>
      <c r="G889" s="65" t="s">
        <v>58</v>
      </c>
      <c r="H889" s="63" t="str">
        <f t="shared" si="19"/>
        <v/>
      </c>
      <c r="I889" s="66"/>
      <c r="J889" s="67"/>
      <c r="K889" s="68"/>
      <c r="L889" s="68"/>
      <c r="M889" s="68"/>
      <c r="N889" s="69" t="str">
        <f>_xlfn.IFNA(VLOOKUP(C889,'[1]SW with Avail'!A:S,18,FALSE),"")</f>
        <v/>
      </c>
      <c r="P889" s="66"/>
    </row>
    <row r="890" spans="2:16" s="63" customFormat="1" ht="13.5" x14ac:dyDescent="0.25">
      <c r="B890" s="63" t="s">
        <v>58</v>
      </c>
      <c r="E890" s="64"/>
      <c r="G890" s="65" t="s">
        <v>58</v>
      </c>
      <c r="H890" s="63" t="str">
        <f t="shared" si="19"/>
        <v/>
      </c>
      <c r="I890" s="66"/>
      <c r="J890" s="67"/>
      <c r="K890" s="68"/>
      <c r="L890" s="68"/>
      <c r="M890" s="68"/>
      <c r="N890" s="69" t="str">
        <f>_xlfn.IFNA(VLOOKUP(C890,'[1]SW with Avail'!A:S,18,FALSE),"")</f>
        <v/>
      </c>
      <c r="P890" s="66"/>
    </row>
    <row r="891" spans="2:16" s="63" customFormat="1" ht="13.5" x14ac:dyDescent="0.25">
      <c r="B891" s="63" t="s">
        <v>58</v>
      </c>
      <c r="E891" s="64"/>
      <c r="G891" s="65" t="s">
        <v>58</v>
      </c>
      <c r="H891" s="63" t="str">
        <f t="shared" si="19"/>
        <v/>
      </c>
      <c r="I891" s="66"/>
      <c r="J891" s="67"/>
      <c r="K891" s="68"/>
      <c r="L891" s="68"/>
      <c r="M891" s="68"/>
      <c r="N891" s="69" t="str">
        <f>_xlfn.IFNA(VLOOKUP(C891,'[1]SW with Avail'!A:S,18,FALSE),"")</f>
        <v/>
      </c>
      <c r="P891" s="66"/>
    </row>
    <row r="892" spans="2:16" s="63" customFormat="1" ht="13.5" x14ac:dyDescent="0.25">
      <c r="B892" s="63" t="s">
        <v>58</v>
      </c>
      <c r="E892" s="64"/>
      <c r="G892" s="65" t="s">
        <v>58</v>
      </c>
      <c r="H892" s="63" t="str">
        <f t="shared" si="19"/>
        <v/>
      </c>
      <c r="I892" s="66"/>
      <c r="J892" s="67"/>
      <c r="K892" s="68"/>
      <c r="L892" s="68"/>
      <c r="M892" s="68"/>
      <c r="N892" s="69" t="str">
        <f>_xlfn.IFNA(VLOOKUP(C892,'[1]SW with Avail'!A:S,18,FALSE),"")</f>
        <v/>
      </c>
      <c r="P892" s="66"/>
    </row>
    <row r="893" spans="2:16" s="63" customFormat="1" ht="13.5" x14ac:dyDescent="0.25">
      <c r="B893" s="63" t="s">
        <v>58</v>
      </c>
      <c r="E893" s="64"/>
      <c r="G893" s="65" t="s">
        <v>58</v>
      </c>
      <c r="H893" s="63" t="str">
        <f t="shared" si="19"/>
        <v/>
      </c>
      <c r="I893" s="66"/>
      <c r="J893" s="67"/>
      <c r="K893" s="68"/>
      <c r="L893" s="68"/>
      <c r="M893" s="68"/>
      <c r="N893" s="69" t="str">
        <f>_xlfn.IFNA(VLOOKUP(C893,'[1]SW with Avail'!A:S,18,FALSE),"")</f>
        <v/>
      </c>
      <c r="P893" s="66"/>
    </row>
    <row r="894" spans="2:16" s="63" customFormat="1" ht="13.5" x14ac:dyDescent="0.25">
      <c r="B894" s="63" t="s">
        <v>58</v>
      </c>
      <c r="E894" s="64"/>
      <c r="G894" s="65" t="s">
        <v>58</v>
      </c>
      <c r="H894" s="63" t="str">
        <f t="shared" si="19"/>
        <v/>
      </c>
      <c r="I894" s="66"/>
      <c r="J894" s="67"/>
      <c r="K894" s="68"/>
      <c r="L894" s="68"/>
      <c r="M894" s="68"/>
      <c r="N894" s="69" t="str">
        <f>_xlfn.IFNA(VLOOKUP(C894,'[1]SW with Avail'!A:S,18,FALSE),"")</f>
        <v/>
      </c>
      <c r="P894" s="66"/>
    </row>
    <row r="895" spans="2:16" s="63" customFormat="1" ht="13.5" x14ac:dyDescent="0.25">
      <c r="B895" s="63" t="s">
        <v>58</v>
      </c>
      <c r="E895" s="64"/>
      <c r="G895" s="65" t="s">
        <v>58</v>
      </c>
      <c r="H895" s="63" t="str">
        <f t="shared" si="19"/>
        <v/>
      </c>
      <c r="I895" s="66"/>
      <c r="J895" s="67"/>
      <c r="K895" s="68"/>
      <c r="L895" s="68"/>
      <c r="M895" s="68"/>
      <c r="N895" s="69" t="str">
        <f>_xlfn.IFNA(VLOOKUP(C895,'[1]SW with Avail'!A:S,18,FALSE),"")</f>
        <v/>
      </c>
      <c r="P895" s="66"/>
    </row>
    <row r="896" spans="2:16" s="63" customFormat="1" ht="13.5" x14ac:dyDescent="0.25">
      <c r="B896" s="63" t="s">
        <v>58</v>
      </c>
      <c r="E896" s="64"/>
      <c r="G896" s="65" t="s">
        <v>58</v>
      </c>
      <c r="H896" s="63" t="str">
        <f t="shared" si="19"/>
        <v/>
      </c>
      <c r="I896" s="66"/>
      <c r="J896" s="67"/>
      <c r="K896" s="68"/>
      <c r="L896" s="68"/>
      <c r="M896" s="68"/>
      <c r="N896" s="69" t="str">
        <f>_xlfn.IFNA(VLOOKUP(C896,'[1]SW with Avail'!A:S,18,FALSE),"")</f>
        <v/>
      </c>
      <c r="P896" s="66"/>
    </row>
    <row r="897" spans="2:16" s="63" customFormat="1" ht="13.5" x14ac:dyDescent="0.25">
      <c r="B897" s="63" t="s">
        <v>58</v>
      </c>
      <c r="E897" s="64"/>
      <c r="G897" s="65" t="s">
        <v>58</v>
      </c>
      <c r="H897" s="63" t="str">
        <f t="shared" si="19"/>
        <v/>
      </c>
      <c r="I897" s="66"/>
      <c r="J897" s="67"/>
      <c r="K897" s="68"/>
      <c r="L897" s="68"/>
      <c r="M897" s="68"/>
      <c r="N897" s="69" t="str">
        <f>_xlfn.IFNA(VLOOKUP(C897,'[1]SW with Avail'!A:S,18,FALSE),"")</f>
        <v/>
      </c>
      <c r="P897" s="66"/>
    </row>
    <row r="898" spans="2:16" s="63" customFormat="1" ht="13.5" x14ac:dyDescent="0.25">
      <c r="B898" s="63" t="s">
        <v>58</v>
      </c>
      <c r="E898" s="64"/>
      <c r="G898" s="65" t="s">
        <v>58</v>
      </c>
      <c r="H898" s="63" t="str">
        <f t="shared" si="19"/>
        <v/>
      </c>
      <c r="I898" s="66"/>
      <c r="J898" s="67"/>
      <c r="K898" s="68"/>
      <c r="L898" s="68"/>
      <c r="M898" s="68"/>
      <c r="N898" s="69" t="str">
        <f>_xlfn.IFNA(VLOOKUP(C898,'[1]SW with Avail'!A:S,18,FALSE),"")</f>
        <v/>
      </c>
      <c r="P898" s="66"/>
    </row>
    <row r="899" spans="2:16" s="63" customFormat="1" ht="13.5" x14ac:dyDescent="0.25">
      <c r="B899" s="63" t="s">
        <v>58</v>
      </c>
      <c r="E899" s="64"/>
      <c r="G899" s="65" t="s">
        <v>58</v>
      </c>
      <c r="H899" s="63" t="str">
        <f t="shared" si="19"/>
        <v/>
      </c>
      <c r="I899" s="66"/>
      <c r="J899" s="67"/>
      <c r="K899" s="68"/>
      <c r="L899" s="68"/>
      <c r="M899" s="68"/>
      <c r="N899" s="69" t="str">
        <f>_xlfn.IFNA(VLOOKUP(C899,'[1]SW with Avail'!A:S,18,FALSE),"")</f>
        <v/>
      </c>
      <c r="P899" s="66"/>
    </row>
    <row r="900" spans="2:16" s="63" customFormat="1" ht="13.5" x14ac:dyDescent="0.25">
      <c r="B900" s="63" t="s">
        <v>58</v>
      </c>
      <c r="E900" s="64"/>
      <c r="G900" s="65" t="s">
        <v>58</v>
      </c>
      <c r="H900" s="63" t="str">
        <f t="shared" si="19"/>
        <v/>
      </c>
      <c r="I900" s="66"/>
      <c r="J900" s="67"/>
      <c r="K900" s="68"/>
      <c r="L900" s="68"/>
      <c r="M900" s="68"/>
      <c r="N900" s="69" t="str">
        <f>_xlfn.IFNA(VLOOKUP(C900,'[1]SW with Avail'!A:S,18,FALSE),"")</f>
        <v/>
      </c>
      <c r="P900" s="66"/>
    </row>
    <row r="901" spans="2:16" s="63" customFormat="1" ht="13.5" x14ac:dyDescent="0.25">
      <c r="B901" s="63" t="s">
        <v>58</v>
      </c>
      <c r="E901" s="64"/>
      <c r="G901" s="65" t="s">
        <v>58</v>
      </c>
      <c r="H901" s="63" t="str">
        <f t="shared" si="19"/>
        <v/>
      </c>
      <c r="I901" s="66"/>
      <c r="J901" s="67"/>
      <c r="K901" s="68"/>
      <c r="L901" s="68"/>
      <c r="M901" s="68"/>
      <c r="N901" s="69" t="str">
        <f>_xlfn.IFNA(VLOOKUP(C901,'[1]SW with Avail'!A:S,18,FALSE),"")</f>
        <v/>
      </c>
      <c r="P901" s="66"/>
    </row>
    <row r="902" spans="2:16" s="63" customFormat="1" ht="13.5" x14ac:dyDescent="0.25">
      <c r="B902" s="63" t="s">
        <v>58</v>
      </c>
      <c r="E902" s="64"/>
      <c r="G902" s="65" t="s">
        <v>58</v>
      </c>
      <c r="H902" s="63" t="str">
        <f t="shared" si="19"/>
        <v/>
      </c>
      <c r="I902" s="66"/>
      <c r="J902" s="67"/>
      <c r="K902" s="68"/>
      <c r="L902" s="68"/>
      <c r="M902" s="68"/>
      <c r="N902" s="69" t="str">
        <f>_xlfn.IFNA(VLOOKUP(C902,'[1]SW with Avail'!A:S,18,FALSE),"")</f>
        <v/>
      </c>
      <c r="P902" s="66"/>
    </row>
    <row r="903" spans="2:16" s="63" customFormat="1" ht="13.5" x14ac:dyDescent="0.25">
      <c r="B903" s="63" t="s">
        <v>58</v>
      </c>
      <c r="E903" s="64"/>
      <c r="G903" s="65" t="s">
        <v>58</v>
      </c>
      <c r="H903" s="63" t="str">
        <f t="shared" si="19"/>
        <v/>
      </c>
      <c r="I903" s="66"/>
      <c r="J903" s="67"/>
      <c r="K903" s="68"/>
      <c r="L903" s="68"/>
      <c r="M903" s="68"/>
      <c r="N903" s="69" t="str">
        <f>_xlfn.IFNA(VLOOKUP(C903,'[1]SW with Avail'!A:S,18,FALSE),"")</f>
        <v/>
      </c>
      <c r="P903" s="66"/>
    </row>
    <row r="904" spans="2:16" s="63" customFormat="1" ht="13.5" x14ac:dyDescent="0.25">
      <c r="B904" s="63" t="s">
        <v>58</v>
      </c>
      <c r="E904" s="64"/>
      <c r="G904" s="65" t="s">
        <v>58</v>
      </c>
      <c r="H904" s="63" t="str">
        <f t="shared" si="19"/>
        <v/>
      </c>
      <c r="I904" s="66"/>
      <c r="J904" s="67"/>
      <c r="K904" s="68"/>
      <c r="L904" s="68"/>
      <c r="M904" s="68"/>
      <c r="N904" s="69" t="str">
        <f>_xlfn.IFNA(VLOOKUP(C904,'[1]SW with Avail'!A:S,18,FALSE),"")</f>
        <v/>
      </c>
      <c r="P904" s="66"/>
    </row>
    <row r="905" spans="2:16" s="63" customFormat="1" ht="13.5" x14ac:dyDescent="0.25">
      <c r="B905" s="63" t="s">
        <v>58</v>
      </c>
      <c r="E905" s="64"/>
      <c r="G905" s="65" t="s">
        <v>58</v>
      </c>
      <c r="H905" s="63" t="str">
        <f t="shared" si="19"/>
        <v/>
      </c>
      <c r="I905" s="66"/>
      <c r="J905" s="67"/>
      <c r="K905" s="68"/>
      <c r="L905" s="68"/>
      <c r="M905" s="68"/>
      <c r="N905" s="69" t="str">
        <f>_xlfn.IFNA(VLOOKUP(C905,'[1]SW with Avail'!A:S,18,FALSE),"")</f>
        <v/>
      </c>
      <c r="P905" s="66"/>
    </row>
    <row r="906" spans="2:16" s="63" customFormat="1" ht="13.5" x14ac:dyDescent="0.25">
      <c r="B906" s="63" t="s">
        <v>58</v>
      </c>
      <c r="E906" s="64"/>
      <c r="G906" s="65" t="s">
        <v>58</v>
      </c>
      <c r="H906" s="63" t="str">
        <f t="shared" si="19"/>
        <v/>
      </c>
      <c r="I906" s="66"/>
      <c r="J906" s="67"/>
      <c r="K906" s="68"/>
      <c r="L906" s="68"/>
      <c r="M906" s="68"/>
      <c r="N906" s="69" t="str">
        <f>_xlfn.IFNA(VLOOKUP(C906,'[1]SW with Avail'!A:S,18,FALSE),"")</f>
        <v/>
      </c>
      <c r="P906" s="66"/>
    </row>
    <row r="907" spans="2:16" s="63" customFormat="1" ht="13.5" x14ac:dyDescent="0.25">
      <c r="B907" s="63" t="s">
        <v>58</v>
      </c>
      <c r="E907" s="64"/>
      <c r="G907" s="65" t="s">
        <v>58</v>
      </c>
      <c r="H907" s="63" t="str">
        <f t="shared" si="19"/>
        <v/>
      </c>
      <c r="I907" s="66"/>
      <c r="J907" s="67"/>
      <c r="K907" s="68"/>
      <c r="L907" s="68"/>
      <c r="M907" s="68"/>
      <c r="N907" s="69" t="str">
        <f>_xlfn.IFNA(VLOOKUP(C907,'[1]SW with Avail'!A:S,18,FALSE),"")</f>
        <v/>
      </c>
      <c r="P907" s="66"/>
    </row>
    <row r="908" spans="2:16" s="63" customFormat="1" ht="13.5" x14ac:dyDescent="0.25">
      <c r="B908" s="63" t="s">
        <v>58</v>
      </c>
      <c r="E908" s="64"/>
      <c r="G908" s="65" t="s">
        <v>58</v>
      </c>
      <c r="H908" s="63" t="str">
        <f t="shared" si="19"/>
        <v/>
      </c>
      <c r="I908" s="66"/>
      <c r="J908" s="67"/>
      <c r="K908" s="68"/>
      <c r="L908" s="68"/>
      <c r="M908" s="68"/>
      <c r="N908" s="69" t="str">
        <f>_xlfn.IFNA(VLOOKUP(C908,'[1]SW with Avail'!A:S,18,FALSE),"")</f>
        <v/>
      </c>
      <c r="P908" s="66"/>
    </row>
    <row r="909" spans="2:16" s="63" customFormat="1" ht="13.5" x14ac:dyDescent="0.25">
      <c r="B909" s="63" t="s">
        <v>58</v>
      </c>
      <c r="E909" s="64"/>
      <c r="G909" s="65" t="s">
        <v>58</v>
      </c>
      <c r="H909" s="63" t="str">
        <f t="shared" si="19"/>
        <v/>
      </c>
      <c r="I909" s="66"/>
      <c r="J909" s="67"/>
      <c r="K909" s="68"/>
      <c r="L909" s="68"/>
      <c r="M909" s="68"/>
      <c r="N909" s="69" t="str">
        <f>_xlfn.IFNA(VLOOKUP(C909,'[1]SW with Avail'!A:S,18,FALSE),"")</f>
        <v/>
      </c>
      <c r="P909" s="66"/>
    </row>
    <row r="910" spans="2:16" s="63" customFormat="1" ht="13.5" x14ac:dyDescent="0.25">
      <c r="B910" s="63" t="s">
        <v>58</v>
      </c>
      <c r="E910" s="64"/>
      <c r="G910" s="65" t="s">
        <v>58</v>
      </c>
      <c r="H910" s="63" t="str">
        <f t="shared" si="19"/>
        <v/>
      </c>
      <c r="I910" s="66"/>
      <c r="J910" s="67"/>
      <c r="K910" s="68"/>
      <c r="L910" s="68"/>
      <c r="M910" s="68"/>
      <c r="N910" s="69" t="str">
        <f>_xlfn.IFNA(VLOOKUP(C910,'[1]SW with Avail'!A:S,18,FALSE),"")</f>
        <v/>
      </c>
      <c r="P910" s="66"/>
    </row>
    <row r="911" spans="2:16" s="63" customFormat="1" ht="13.5" x14ac:dyDescent="0.25">
      <c r="B911" s="63" t="s">
        <v>58</v>
      </c>
      <c r="E911" s="64"/>
      <c r="G911" s="65" t="s">
        <v>58</v>
      </c>
      <c r="H911" s="63" t="str">
        <f t="shared" si="19"/>
        <v/>
      </c>
      <c r="I911" s="66"/>
      <c r="J911" s="67"/>
      <c r="K911" s="68"/>
      <c r="L911" s="68"/>
      <c r="M911" s="68"/>
      <c r="N911" s="69" t="str">
        <f>_xlfn.IFNA(VLOOKUP(C911,'[1]SW with Avail'!A:S,18,FALSE),"")</f>
        <v/>
      </c>
      <c r="P911" s="66"/>
    </row>
    <row r="912" spans="2:16" s="63" customFormat="1" ht="13.5" x14ac:dyDescent="0.25">
      <c r="B912" s="63" t="s">
        <v>58</v>
      </c>
      <c r="E912" s="64"/>
      <c r="G912" s="65" t="s">
        <v>58</v>
      </c>
      <c r="H912" s="63" t="str">
        <f t="shared" ref="H912:H975" si="20">IF(ISBLANK(C912),"",IF(ISBLANK(J912),0,J912))</f>
        <v/>
      </c>
      <c r="I912" s="66"/>
      <c r="J912" s="67"/>
      <c r="K912" s="68"/>
      <c r="L912" s="68"/>
      <c r="M912" s="68"/>
      <c r="N912" s="69" t="str">
        <f>_xlfn.IFNA(VLOOKUP(C912,'[1]SW with Avail'!A:S,18,FALSE),"")</f>
        <v/>
      </c>
      <c r="P912" s="66"/>
    </row>
    <row r="913" spans="2:16" s="63" customFormat="1" ht="13.5" x14ac:dyDescent="0.25">
      <c r="B913" s="63" t="s">
        <v>58</v>
      </c>
      <c r="E913" s="64"/>
      <c r="G913" s="65" t="s">
        <v>58</v>
      </c>
      <c r="H913" s="63" t="str">
        <f t="shared" si="20"/>
        <v/>
      </c>
      <c r="I913" s="66"/>
      <c r="J913" s="67"/>
      <c r="K913" s="68"/>
      <c r="L913" s="68"/>
      <c r="M913" s="68"/>
      <c r="N913" s="69" t="str">
        <f>_xlfn.IFNA(VLOOKUP(C913,'[1]SW with Avail'!A:S,18,FALSE),"")</f>
        <v/>
      </c>
      <c r="P913" s="66"/>
    </row>
    <row r="914" spans="2:16" s="63" customFormat="1" ht="13.5" x14ac:dyDescent="0.25">
      <c r="B914" s="63" t="s">
        <v>58</v>
      </c>
      <c r="E914" s="64"/>
      <c r="G914" s="65" t="s">
        <v>58</v>
      </c>
      <c r="H914" s="63" t="str">
        <f t="shared" si="20"/>
        <v/>
      </c>
      <c r="I914" s="66"/>
      <c r="J914" s="67"/>
      <c r="K914" s="68"/>
      <c r="L914" s="68"/>
      <c r="M914" s="68"/>
      <c r="N914" s="69" t="str">
        <f>_xlfn.IFNA(VLOOKUP(C914,'[1]SW with Avail'!A:S,18,FALSE),"")</f>
        <v/>
      </c>
      <c r="P914" s="66"/>
    </row>
    <row r="915" spans="2:16" s="63" customFormat="1" ht="13.5" x14ac:dyDescent="0.25">
      <c r="B915" s="63" t="s">
        <v>58</v>
      </c>
      <c r="E915" s="64"/>
      <c r="G915" s="65" t="s">
        <v>58</v>
      </c>
      <c r="H915" s="63" t="str">
        <f t="shared" si="20"/>
        <v/>
      </c>
      <c r="I915" s="66"/>
      <c r="J915" s="67"/>
      <c r="K915" s="68"/>
      <c r="L915" s="68"/>
      <c r="M915" s="68"/>
      <c r="N915" s="69" t="str">
        <f>_xlfn.IFNA(VLOOKUP(C915,'[1]SW with Avail'!A:S,18,FALSE),"")</f>
        <v/>
      </c>
      <c r="P915" s="66"/>
    </row>
    <row r="916" spans="2:16" s="63" customFormat="1" ht="13.5" x14ac:dyDescent="0.25">
      <c r="B916" s="63" t="s">
        <v>58</v>
      </c>
      <c r="E916" s="64"/>
      <c r="G916" s="65" t="s">
        <v>58</v>
      </c>
      <c r="H916" s="63" t="str">
        <f t="shared" si="20"/>
        <v/>
      </c>
      <c r="I916" s="66"/>
      <c r="J916" s="67"/>
      <c r="K916" s="68"/>
      <c r="L916" s="68"/>
      <c r="M916" s="68"/>
      <c r="N916" s="69" t="str">
        <f>_xlfn.IFNA(VLOOKUP(C916,'[1]SW with Avail'!A:S,18,FALSE),"")</f>
        <v/>
      </c>
      <c r="P916" s="66"/>
    </row>
    <row r="917" spans="2:16" s="63" customFormat="1" ht="13.5" x14ac:dyDescent="0.25">
      <c r="B917" s="63" t="s">
        <v>58</v>
      </c>
      <c r="E917" s="64"/>
      <c r="G917" s="65" t="s">
        <v>58</v>
      </c>
      <c r="H917" s="63" t="str">
        <f t="shared" si="20"/>
        <v/>
      </c>
      <c r="I917" s="66"/>
      <c r="J917" s="67"/>
      <c r="K917" s="68"/>
      <c r="L917" s="68"/>
      <c r="M917" s="68"/>
      <c r="N917" s="69" t="str">
        <f>_xlfn.IFNA(VLOOKUP(C917,'[1]SW with Avail'!A:S,18,FALSE),"")</f>
        <v/>
      </c>
      <c r="P917" s="66"/>
    </row>
    <row r="918" spans="2:16" s="63" customFormat="1" ht="13.5" x14ac:dyDescent="0.25">
      <c r="B918" s="63" t="s">
        <v>58</v>
      </c>
      <c r="E918" s="64"/>
      <c r="G918" s="65" t="s">
        <v>58</v>
      </c>
      <c r="H918" s="63" t="str">
        <f t="shared" si="20"/>
        <v/>
      </c>
      <c r="I918" s="66"/>
      <c r="J918" s="67"/>
      <c r="K918" s="68"/>
      <c r="L918" s="68"/>
      <c r="M918" s="68"/>
      <c r="N918" s="69" t="str">
        <f>_xlfn.IFNA(VLOOKUP(C918,'[1]SW with Avail'!A:S,18,FALSE),"")</f>
        <v/>
      </c>
      <c r="P918" s="66"/>
    </row>
    <row r="919" spans="2:16" s="63" customFormat="1" ht="13.5" x14ac:dyDescent="0.25">
      <c r="B919" s="63" t="s">
        <v>58</v>
      </c>
      <c r="E919" s="64"/>
      <c r="G919" s="65" t="s">
        <v>58</v>
      </c>
      <c r="H919" s="63" t="str">
        <f t="shared" si="20"/>
        <v/>
      </c>
      <c r="I919" s="66"/>
      <c r="J919" s="67"/>
      <c r="K919" s="68"/>
      <c r="L919" s="68"/>
      <c r="M919" s="68"/>
      <c r="N919" s="69" t="str">
        <f>_xlfn.IFNA(VLOOKUP(C919,'[1]SW with Avail'!A:S,18,FALSE),"")</f>
        <v/>
      </c>
      <c r="P919" s="66"/>
    </row>
    <row r="920" spans="2:16" s="63" customFormat="1" ht="13.5" x14ac:dyDescent="0.25">
      <c r="B920" s="63" t="s">
        <v>58</v>
      </c>
      <c r="E920" s="64"/>
      <c r="G920" s="65" t="s">
        <v>58</v>
      </c>
      <c r="H920" s="63" t="str">
        <f t="shared" si="20"/>
        <v/>
      </c>
      <c r="I920" s="66"/>
      <c r="J920" s="67"/>
      <c r="K920" s="68"/>
      <c r="L920" s="68"/>
      <c r="M920" s="68"/>
      <c r="N920" s="69" t="str">
        <f>_xlfn.IFNA(VLOOKUP(C920,'[1]SW with Avail'!A:S,18,FALSE),"")</f>
        <v/>
      </c>
      <c r="P920" s="66"/>
    </row>
    <row r="921" spans="2:16" s="63" customFormat="1" ht="13.5" x14ac:dyDescent="0.25">
      <c r="B921" s="63" t="s">
        <v>58</v>
      </c>
      <c r="E921" s="64"/>
      <c r="G921" s="65" t="s">
        <v>58</v>
      </c>
      <c r="H921" s="63" t="str">
        <f t="shared" si="20"/>
        <v/>
      </c>
      <c r="I921" s="66"/>
      <c r="J921" s="67"/>
      <c r="K921" s="68"/>
      <c r="L921" s="68"/>
      <c r="M921" s="68"/>
      <c r="N921" s="69" t="str">
        <f>_xlfn.IFNA(VLOOKUP(C921,'[1]SW with Avail'!A:S,18,FALSE),"")</f>
        <v/>
      </c>
      <c r="P921" s="66"/>
    </row>
    <row r="922" spans="2:16" s="63" customFormat="1" ht="13.5" x14ac:dyDescent="0.25">
      <c r="B922" s="63" t="s">
        <v>58</v>
      </c>
      <c r="E922" s="64"/>
      <c r="G922" s="65" t="s">
        <v>58</v>
      </c>
      <c r="H922" s="63" t="str">
        <f t="shared" si="20"/>
        <v/>
      </c>
      <c r="I922" s="66"/>
      <c r="J922" s="67"/>
      <c r="K922" s="68"/>
      <c r="L922" s="68"/>
      <c r="M922" s="68"/>
      <c r="N922" s="69" t="str">
        <f>_xlfn.IFNA(VLOOKUP(C922,'[1]SW with Avail'!A:S,18,FALSE),"")</f>
        <v/>
      </c>
      <c r="P922" s="66"/>
    </row>
    <row r="923" spans="2:16" s="63" customFormat="1" ht="13.5" x14ac:dyDescent="0.25">
      <c r="B923" s="63" t="s">
        <v>58</v>
      </c>
      <c r="E923" s="64"/>
      <c r="G923" s="65" t="s">
        <v>58</v>
      </c>
      <c r="H923" s="63" t="str">
        <f t="shared" si="20"/>
        <v/>
      </c>
      <c r="I923" s="66"/>
      <c r="J923" s="67"/>
      <c r="K923" s="68"/>
      <c r="L923" s="68"/>
      <c r="M923" s="68"/>
      <c r="N923" s="69" t="str">
        <f>_xlfn.IFNA(VLOOKUP(C923,'[1]SW with Avail'!A:S,18,FALSE),"")</f>
        <v/>
      </c>
      <c r="P923" s="66"/>
    </row>
    <row r="924" spans="2:16" s="63" customFormat="1" ht="13.5" x14ac:dyDescent="0.25">
      <c r="B924" s="63" t="s">
        <v>58</v>
      </c>
      <c r="E924" s="64"/>
      <c r="G924" s="65" t="s">
        <v>58</v>
      </c>
      <c r="H924" s="63" t="str">
        <f t="shared" si="20"/>
        <v/>
      </c>
      <c r="I924" s="66"/>
      <c r="J924" s="67"/>
      <c r="K924" s="68"/>
      <c r="L924" s="68"/>
      <c r="M924" s="68"/>
      <c r="N924" s="69" t="str">
        <f>_xlfn.IFNA(VLOOKUP(C924,'[1]SW with Avail'!A:S,18,FALSE),"")</f>
        <v/>
      </c>
      <c r="P924" s="66"/>
    </row>
    <row r="925" spans="2:16" s="63" customFormat="1" ht="13.5" x14ac:dyDescent="0.25">
      <c r="B925" s="63" t="s">
        <v>58</v>
      </c>
      <c r="E925" s="64"/>
      <c r="G925" s="65" t="s">
        <v>58</v>
      </c>
      <c r="H925" s="63" t="str">
        <f t="shared" si="20"/>
        <v/>
      </c>
      <c r="I925" s="66"/>
      <c r="J925" s="67"/>
      <c r="K925" s="68"/>
      <c r="L925" s="68"/>
      <c r="M925" s="68"/>
      <c r="N925" s="69" t="str">
        <f>_xlfn.IFNA(VLOOKUP(C925,'[1]SW with Avail'!A:S,18,FALSE),"")</f>
        <v/>
      </c>
      <c r="P925" s="66"/>
    </row>
    <row r="926" spans="2:16" s="63" customFormat="1" ht="13.5" x14ac:dyDescent="0.25">
      <c r="B926" s="63" t="s">
        <v>58</v>
      </c>
      <c r="E926" s="64"/>
      <c r="G926" s="65" t="s">
        <v>58</v>
      </c>
      <c r="H926" s="63" t="str">
        <f t="shared" si="20"/>
        <v/>
      </c>
      <c r="I926" s="66"/>
      <c r="J926" s="67"/>
      <c r="K926" s="68"/>
      <c r="L926" s="68"/>
      <c r="M926" s="68"/>
      <c r="N926" s="69" t="str">
        <f>_xlfn.IFNA(VLOOKUP(C926,'[1]SW with Avail'!A:S,18,FALSE),"")</f>
        <v/>
      </c>
      <c r="P926" s="66"/>
    </row>
    <row r="927" spans="2:16" s="63" customFormat="1" ht="13.5" x14ac:dyDescent="0.25">
      <c r="B927" s="63" t="s">
        <v>58</v>
      </c>
      <c r="E927" s="64"/>
      <c r="G927" s="65" t="s">
        <v>58</v>
      </c>
      <c r="H927" s="63" t="str">
        <f t="shared" si="20"/>
        <v/>
      </c>
      <c r="I927" s="66"/>
      <c r="J927" s="67"/>
      <c r="K927" s="68"/>
      <c r="L927" s="68"/>
      <c r="M927" s="68"/>
      <c r="N927" s="69" t="str">
        <f>_xlfn.IFNA(VLOOKUP(C927,'[1]SW with Avail'!A:S,18,FALSE),"")</f>
        <v/>
      </c>
      <c r="P927" s="66"/>
    </row>
    <row r="928" spans="2:16" s="63" customFormat="1" ht="13.5" x14ac:dyDescent="0.25">
      <c r="B928" s="63" t="s">
        <v>58</v>
      </c>
      <c r="E928" s="64"/>
      <c r="G928" s="65" t="s">
        <v>58</v>
      </c>
      <c r="H928" s="63" t="str">
        <f t="shared" si="20"/>
        <v/>
      </c>
      <c r="I928" s="66"/>
      <c r="J928" s="67"/>
      <c r="K928" s="68"/>
      <c r="L928" s="68"/>
      <c r="M928" s="68"/>
      <c r="N928" s="69" t="str">
        <f>_xlfn.IFNA(VLOOKUP(C928,'[1]SW with Avail'!A:S,18,FALSE),"")</f>
        <v/>
      </c>
      <c r="P928" s="66"/>
    </row>
    <row r="929" spans="2:16" s="63" customFormat="1" ht="13.5" x14ac:dyDescent="0.25">
      <c r="B929" s="63" t="s">
        <v>58</v>
      </c>
      <c r="E929" s="64"/>
      <c r="G929" s="65" t="s">
        <v>58</v>
      </c>
      <c r="H929" s="63" t="str">
        <f t="shared" si="20"/>
        <v/>
      </c>
      <c r="I929" s="66"/>
      <c r="J929" s="67"/>
      <c r="K929" s="68"/>
      <c r="L929" s="68"/>
      <c r="M929" s="68"/>
      <c r="N929" s="69" t="str">
        <f>_xlfn.IFNA(VLOOKUP(C929,'[1]SW with Avail'!A:S,18,FALSE),"")</f>
        <v/>
      </c>
      <c r="P929" s="66"/>
    </row>
    <row r="930" spans="2:16" s="63" customFormat="1" ht="13.5" x14ac:dyDescent="0.25">
      <c r="B930" s="63" t="s">
        <v>58</v>
      </c>
      <c r="E930" s="64"/>
      <c r="G930" s="65" t="s">
        <v>58</v>
      </c>
      <c r="H930" s="63" t="str">
        <f t="shared" si="20"/>
        <v/>
      </c>
      <c r="I930" s="66"/>
      <c r="J930" s="67"/>
      <c r="K930" s="68"/>
      <c r="L930" s="68"/>
      <c r="M930" s="68"/>
      <c r="N930" s="69" t="str">
        <f>_xlfn.IFNA(VLOOKUP(C930,'[1]SW with Avail'!A:S,18,FALSE),"")</f>
        <v/>
      </c>
      <c r="P930" s="66"/>
    </row>
    <row r="931" spans="2:16" s="63" customFormat="1" ht="13.5" x14ac:dyDescent="0.25">
      <c r="B931" s="63" t="s">
        <v>58</v>
      </c>
      <c r="E931" s="64"/>
      <c r="G931" s="65" t="s">
        <v>58</v>
      </c>
      <c r="H931" s="63" t="str">
        <f t="shared" si="20"/>
        <v/>
      </c>
      <c r="I931" s="66"/>
      <c r="J931" s="67"/>
      <c r="K931" s="68"/>
      <c r="L931" s="68"/>
      <c r="M931" s="68"/>
      <c r="N931" s="69" t="str">
        <f>_xlfn.IFNA(VLOOKUP(C931,'[1]SW with Avail'!A:S,18,FALSE),"")</f>
        <v/>
      </c>
      <c r="P931" s="66"/>
    </row>
    <row r="932" spans="2:16" s="63" customFormat="1" ht="13.5" x14ac:dyDescent="0.25">
      <c r="B932" s="63" t="s">
        <v>58</v>
      </c>
      <c r="E932" s="64"/>
      <c r="G932" s="65" t="s">
        <v>58</v>
      </c>
      <c r="H932" s="63" t="str">
        <f t="shared" si="20"/>
        <v/>
      </c>
      <c r="I932" s="66"/>
      <c r="J932" s="67"/>
      <c r="K932" s="68"/>
      <c r="L932" s="68"/>
      <c r="M932" s="68"/>
      <c r="N932" s="69" t="str">
        <f>_xlfn.IFNA(VLOOKUP(C932,'[1]SW with Avail'!A:S,18,FALSE),"")</f>
        <v/>
      </c>
      <c r="P932" s="66"/>
    </row>
    <row r="933" spans="2:16" s="63" customFormat="1" ht="13.5" x14ac:dyDescent="0.25">
      <c r="B933" s="63" t="s">
        <v>58</v>
      </c>
      <c r="E933" s="64"/>
      <c r="G933" s="65" t="s">
        <v>58</v>
      </c>
      <c r="H933" s="63" t="str">
        <f t="shared" si="20"/>
        <v/>
      </c>
      <c r="I933" s="66"/>
      <c r="J933" s="67"/>
      <c r="K933" s="68"/>
      <c r="L933" s="68"/>
      <c r="M933" s="68"/>
      <c r="N933" s="69" t="str">
        <f>_xlfn.IFNA(VLOOKUP(C933,'[1]SW with Avail'!A:S,18,FALSE),"")</f>
        <v/>
      </c>
      <c r="P933" s="66"/>
    </row>
    <row r="934" spans="2:16" s="63" customFormat="1" ht="13.5" x14ac:dyDescent="0.25">
      <c r="B934" s="63" t="s">
        <v>58</v>
      </c>
      <c r="E934" s="64"/>
      <c r="G934" s="65" t="s">
        <v>58</v>
      </c>
      <c r="H934" s="63" t="str">
        <f t="shared" si="20"/>
        <v/>
      </c>
      <c r="I934" s="66"/>
      <c r="J934" s="67"/>
      <c r="K934" s="68"/>
      <c r="L934" s="68"/>
      <c r="M934" s="68"/>
      <c r="N934" s="69" t="str">
        <f>_xlfn.IFNA(VLOOKUP(C934,'[1]SW with Avail'!A:S,18,FALSE),"")</f>
        <v/>
      </c>
      <c r="P934" s="66"/>
    </row>
    <row r="935" spans="2:16" s="63" customFormat="1" ht="13.5" x14ac:dyDescent="0.25">
      <c r="B935" s="63" t="s">
        <v>58</v>
      </c>
      <c r="E935" s="64"/>
      <c r="G935" s="65" t="s">
        <v>58</v>
      </c>
      <c r="H935" s="63" t="str">
        <f t="shared" si="20"/>
        <v/>
      </c>
      <c r="I935" s="66"/>
      <c r="J935" s="67"/>
      <c r="K935" s="68"/>
      <c r="L935" s="68"/>
      <c r="M935" s="68"/>
      <c r="N935" s="69" t="str">
        <f>_xlfn.IFNA(VLOOKUP(C935,'[1]SW with Avail'!A:S,18,FALSE),"")</f>
        <v/>
      </c>
      <c r="P935" s="66"/>
    </row>
    <row r="936" spans="2:16" s="63" customFormat="1" ht="13.5" x14ac:dyDescent="0.25">
      <c r="B936" s="63" t="s">
        <v>58</v>
      </c>
      <c r="E936" s="64"/>
      <c r="G936" s="65" t="s">
        <v>58</v>
      </c>
      <c r="H936" s="63" t="str">
        <f t="shared" si="20"/>
        <v/>
      </c>
      <c r="I936" s="66"/>
      <c r="J936" s="67"/>
      <c r="K936" s="68"/>
      <c r="L936" s="68"/>
      <c r="M936" s="68"/>
      <c r="N936" s="69" t="str">
        <f>_xlfn.IFNA(VLOOKUP(C936,'[1]SW with Avail'!A:S,18,FALSE),"")</f>
        <v/>
      </c>
      <c r="P936" s="66"/>
    </row>
    <row r="937" spans="2:16" s="63" customFormat="1" ht="13.5" x14ac:dyDescent="0.25">
      <c r="B937" s="63" t="s">
        <v>58</v>
      </c>
      <c r="E937" s="64"/>
      <c r="G937" s="65" t="s">
        <v>58</v>
      </c>
      <c r="H937" s="63" t="str">
        <f t="shared" si="20"/>
        <v/>
      </c>
      <c r="I937" s="66"/>
      <c r="J937" s="67"/>
      <c r="K937" s="68"/>
      <c r="L937" s="68"/>
      <c r="M937" s="68"/>
      <c r="N937" s="69" t="str">
        <f>_xlfn.IFNA(VLOOKUP(C937,'[1]SW with Avail'!A:S,18,FALSE),"")</f>
        <v/>
      </c>
      <c r="P937" s="66"/>
    </row>
    <row r="938" spans="2:16" s="63" customFormat="1" ht="13.5" x14ac:dyDescent="0.25">
      <c r="B938" s="63" t="s">
        <v>58</v>
      </c>
      <c r="E938" s="64"/>
      <c r="G938" s="65" t="s">
        <v>58</v>
      </c>
      <c r="H938" s="63" t="str">
        <f t="shared" si="20"/>
        <v/>
      </c>
      <c r="I938" s="66"/>
      <c r="J938" s="67"/>
      <c r="K938" s="68"/>
      <c r="L938" s="68"/>
      <c r="M938" s="68"/>
      <c r="N938" s="69" t="str">
        <f>_xlfn.IFNA(VLOOKUP(C938,'[1]SW with Avail'!A:S,18,FALSE),"")</f>
        <v/>
      </c>
      <c r="P938" s="66"/>
    </row>
    <row r="939" spans="2:16" s="63" customFormat="1" ht="13.5" x14ac:dyDescent="0.25">
      <c r="B939" s="63" t="s">
        <v>58</v>
      </c>
      <c r="E939" s="64"/>
      <c r="G939" s="65" t="s">
        <v>58</v>
      </c>
      <c r="H939" s="63" t="str">
        <f t="shared" si="20"/>
        <v/>
      </c>
      <c r="I939" s="66"/>
      <c r="J939" s="67"/>
      <c r="K939" s="68"/>
      <c r="L939" s="68"/>
      <c r="M939" s="68"/>
      <c r="N939" s="69" t="str">
        <f>_xlfn.IFNA(VLOOKUP(C939,'[1]SW with Avail'!A:S,18,FALSE),"")</f>
        <v/>
      </c>
      <c r="P939" s="66"/>
    </row>
    <row r="940" spans="2:16" s="63" customFormat="1" ht="13.5" x14ac:dyDescent="0.25">
      <c r="B940" s="63" t="s">
        <v>58</v>
      </c>
      <c r="E940" s="64"/>
      <c r="G940" s="65" t="s">
        <v>58</v>
      </c>
      <c r="H940" s="63" t="str">
        <f t="shared" si="20"/>
        <v/>
      </c>
      <c r="I940" s="66"/>
      <c r="J940" s="67"/>
      <c r="K940" s="68"/>
      <c r="L940" s="68"/>
      <c r="M940" s="68"/>
      <c r="N940" s="69" t="str">
        <f>_xlfn.IFNA(VLOOKUP(C940,'[1]SW with Avail'!A:S,18,FALSE),"")</f>
        <v/>
      </c>
      <c r="P940" s="66"/>
    </row>
    <row r="941" spans="2:16" s="63" customFormat="1" ht="13.5" x14ac:dyDescent="0.25">
      <c r="B941" s="63" t="s">
        <v>58</v>
      </c>
      <c r="E941" s="64"/>
      <c r="G941" s="65" t="s">
        <v>58</v>
      </c>
      <c r="H941" s="63" t="str">
        <f t="shared" si="20"/>
        <v/>
      </c>
      <c r="I941" s="66"/>
      <c r="J941" s="67"/>
      <c r="K941" s="68"/>
      <c r="L941" s="68"/>
      <c r="M941" s="68"/>
      <c r="N941" s="69" t="str">
        <f>_xlfn.IFNA(VLOOKUP(C941,'[1]SW with Avail'!A:S,18,FALSE),"")</f>
        <v/>
      </c>
      <c r="P941" s="66"/>
    </row>
    <row r="942" spans="2:16" s="63" customFormat="1" ht="13.5" x14ac:dyDescent="0.25">
      <c r="B942" s="63" t="s">
        <v>58</v>
      </c>
      <c r="E942" s="64"/>
      <c r="G942" s="65" t="s">
        <v>58</v>
      </c>
      <c r="H942" s="63" t="str">
        <f t="shared" si="20"/>
        <v/>
      </c>
      <c r="I942" s="66"/>
      <c r="J942" s="67"/>
      <c r="K942" s="68"/>
      <c r="L942" s="68"/>
      <c r="M942" s="68"/>
      <c r="N942" s="69" t="str">
        <f>_xlfn.IFNA(VLOOKUP(C942,'[1]SW with Avail'!A:S,18,FALSE),"")</f>
        <v/>
      </c>
      <c r="P942" s="66"/>
    </row>
    <row r="943" spans="2:16" s="63" customFormat="1" ht="13.5" x14ac:dyDescent="0.25">
      <c r="B943" s="63" t="s">
        <v>58</v>
      </c>
      <c r="E943" s="64"/>
      <c r="G943" s="65" t="s">
        <v>58</v>
      </c>
      <c r="H943" s="63" t="str">
        <f t="shared" si="20"/>
        <v/>
      </c>
      <c r="I943" s="66"/>
      <c r="J943" s="67"/>
      <c r="K943" s="68"/>
      <c r="L943" s="68"/>
      <c r="M943" s="68"/>
      <c r="N943" s="69" t="str">
        <f>_xlfn.IFNA(VLOOKUP(C943,'[1]SW with Avail'!A:S,18,FALSE),"")</f>
        <v/>
      </c>
      <c r="P943" s="66"/>
    </row>
    <row r="944" spans="2:16" s="63" customFormat="1" ht="13.5" x14ac:dyDescent="0.25">
      <c r="B944" s="63" t="s">
        <v>58</v>
      </c>
      <c r="E944" s="64"/>
      <c r="G944" s="65" t="s">
        <v>58</v>
      </c>
      <c r="H944" s="63" t="str">
        <f t="shared" si="20"/>
        <v/>
      </c>
      <c r="I944" s="66"/>
      <c r="J944" s="67"/>
      <c r="K944" s="68"/>
      <c r="L944" s="68"/>
      <c r="M944" s="68"/>
      <c r="N944" s="69" t="str">
        <f>_xlfn.IFNA(VLOOKUP(C944,'[1]SW with Avail'!A:S,18,FALSE),"")</f>
        <v/>
      </c>
      <c r="P944" s="66"/>
    </row>
    <row r="945" spans="2:16" s="63" customFormat="1" ht="13.5" x14ac:dyDescent="0.25">
      <c r="B945" s="63" t="s">
        <v>58</v>
      </c>
      <c r="E945" s="64"/>
      <c r="G945" s="65" t="s">
        <v>58</v>
      </c>
      <c r="H945" s="63" t="str">
        <f t="shared" si="20"/>
        <v/>
      </c>
      <c r="I945" s="66"/>
      <c r="J945" s="67"/>
      <c r="K945" s="68"/>
      <c r="L945" s="68"/>
      <c r="M945" s="68"/>
      <c r="N945" s="69" t="str">
        <f>_xlfn.IFNA(VLOOKUP(C945,'[1]SW with Avail'!A:S,18,FALSE),"")</f>
        <v/>
      </c>
      <c r="P945" s="66"/>
    </row>
    <row r="946" spans="2:16" s="63" customFormat="1" ht="13.5" x14ac:dyDescent="0.25">
      <c r="B946" s="63" t="s">
        <v>58</v>
      </c>
      <c r="E946" s="64"/>
      <c r="G946" s="65" t="s">
        <v>58</v>
      </c>
      <c r="H946" s="63" t="str">
        <f t="shared" si="20"/>
        <v/>
      </c>
      <c r="I946" s="66"/>
      <c r="J946" s="67"/>
      <c r="K946" s="68"/>
      <c r="L946" s="68"/>
      <c r="M946" s="68"/>
      <c r="N946" s="69" t="str">
        <f>_xlfn.IFNA(VLOOKUP(C946,'[1]SW with Avail'!A:S,18,FALSE),"")</f>
        <v/>
      </c>
      <c r="P946" s="66"/>
    </row>
    <row r="947" spans="2:16" s="63" customFormat="1" ht="13.5" x14ac:dyDescent="0.25">
      <c r="B947" s="63" t="s">
        <v>58</v>
      </c>
      <c r="E947" s="64"/>
      <c r="G947" s="65" t="s">
        <v>58</v>
      </c>
      <c r="H947" s="63" t="str">
        <f t="shared" si="20"/>
        <v/>
      </c>
      <c r="I947" s="66"/>
      <c r="J947" s="67"/>
      <c r="K947" s="68"/>
      <c r="L947" s="68"/>
      <c r="M947" s="68"/>
      <c r="N947" s="69" t="str">
        <f>_xlfn.IFNA(VLOOKUP(C947,'[1]SW with Avail'!A:S,18,FALSE),"")</f>
        <v/>
      </c>
      <c r="P947" s="66"/>
    </row>
    <row r="948" spans="2:16" s="63" customFormat="1" ht="13.5" x14ac:dyDescent="0.25">
      <c r="B948" s="63" t="s">
        <v>58</v>
      </c>
      <c r="E948" s="64"/>
      <c r="G948" s="65" t="s">
        <v>58</v>
      </c>
      <c r="H948" s="63" t="str">
        <f t="shared" si="20"/>
        <v/>
      </c>
      <c r="I948" s="66"/>
      <c r="J948" s="67"/>
      <c r="K948" s="68"/>
      <c r="L948" s="68"/>
      <c r="M948" s="68"/>
      <c r="N948" s="69" t="str">
        <f>_xlfn.IFNA(VLOOKUP(C948,'[1]SW with Avail'!A:S,18,FALSE),"")</f>
        <v/>
      </c>
      <c r="P948" s="66"/>
    </row>
    <row r="949" spans="2:16" s="63" customFormat="1" ht="13.5" x14ac:dyDescent="0.25">
      <c r="B949" s="63" t="s">
        <v>58</v>
      </c>
      <c r="E949" s="64"/>
      <c r="G949" s="65" t="s">
        <v>58</v>
      </c>
      <c r="H949" s="63" t="str">
        <f t="shared" si="20"/>
        <v/>
      </c>
      <c r="I949" s="66"/>
      <c r="J949" s="67"/>
      <c r="K949" s="68"/>
      <c r="L949" s="68"/>
      <c r="M949" s="68"/>
      <c r="N949" s="69" t="str">
        <f>_xlfn.IFNA(VLOOKUP(C949,'[1]SW with Avail'!A:S,18,FALSE),"")</f>
        <v/>
      </c>
      <c r="P949" s="66"/>
    </row>
    <row r="950" spans="2:16" s="63" customFormat="1" ht="13.5" x14ac:dyDescent="0.25">
      <c r="B950" s="63" t="s">
        <v>58</v>
      </c>
      <c r="E950" s="64"/>
      <c r="G950" s="65" t="s">
        <v>58</v>
      </c>
      <c r="H950" s="63" t="str">
        <f t="shared" si="20"/>
        <v/>
      </c>
      <c r="I950" s="66"/>
      <c r="J950" s="67"/>
      <c r="K950" s="68"/>
      <c r="L950" s="68"/>
      <c r="M950" s="68"/>
      <c r="N950" s="69" t="str">
        <f>_xlfn.IFNA(VLOOKUP(C950,'[1]SW with Avail'!A:S,18,FALSE),"")</f>
        <v/>
      </c>
      <c r="P950" s="66"/>
    </row>
    <row r="951" spans="2:16" s="63" customFormat="1" ht="13.5" x14ac:dyDescent="0.25">
      <c r="B951" s="63" t="s">
        <v>58</v>
      </c>
      <c r="E951" s="64"/>
      <c r="G951" s="65" t="s">
        <v>58</v>
      </c>
      <c r="H951" s="63" t="str">
        <f t="shared" si="20"/>
        <v/>
      </c>
      <c r="I951" s="66"/>
      <c r="J951" s="67"/>
      <c r="K951" s="68"/>
      <c r="L951" s="68"/>
      <c r="M951" s="68"/>
      <c r="N951" s="69" t="str">
        <f>_xlfn.IFNA(VLOOKUP(C951,'[1]SW with Avail'!A:S,18,FALSE),"")</f>
        <v/>
      </c>
      <c r="P951" s="66"/>
    </row>
    <row r="952" spans="2:16" s="63" customFormat="1" ht="13.5" x14ac:dyDescent="0.25">
      <c r="B952" s="63" t="s">
        <v>58</v>
      </c>
      <c r="E952" s="64"/>
      <c r="G952" s="65" t="s">
        <v>58</v>
      </c>
      <c r="H952" s="63" t="str">
        <f t="shared" si="20"/>
        <v/>
      </c>
      <c r="I952" s="66"/>
      <c r="J952" s="67"/>
      <c r="K952" s="68"/>
      <c r="L952" s="68"/>
      <c r="M952" s="68"/>
      <c r="N952" s="69" t="str">
        <f>_xlfn.IFNA(VLOOKUP(C952,'[1]SW with Avail'!A:S,18,FALSE),"")</f>
        <v/>
      </c>
      <c r="P952" s="66"/>
    </row>
    <row r="953" spans="2:16" s="63" customFormat="1" ht="13.5" x14ac:dyDescent="0.25">
      <c r="B953" s="63" t="s">
        <v>58</v>
      </c>
      <c r="E953" s="64"/>
      <c r="G953" s="65" t="s">
        <v>58</v>
      </c>
      <c r="H953" s="63" t="str">
        <f t="shared" si="20"/>
        <v/>
      </c>
      <c r="I953" s="66"/>
      <c r="J953" s="67"/>
      <c r="K953" s="68"/>
      <c r="L953" s="68"/>
      <c r="M953" s="68"/>
      <c r="N953" s="69" t="str">
        <f>_xlfn.IFNA(VLOOKUP(C953,'[1]SW with Avail'!A:S,18,FALSE),"")</f>
        <v/>
      </c>
      <c r="P953" s="66"/>
    </row>
    <row r="954" spans="2:16" s="63" customFormat="1" ht="13.5" x14ac:dyDescent="0.25">
      <c r="B954" s="63" t="s">
        <v>58</v>
      </c>
      <c r="E954" s="64"/>
      <c r="G954" s="65" t="s">
        <v>58</v>
      </c>
      <c r="H954" s="63" t="str">
        <f t="shared" si="20"/>
        <v/>
      </c>
      <c r="I954" s="66"/>
      <c r="J954" s="67"/>
      <c r="K954" s="68"/>
      <c r="L954" s="68"/>
      <c r="M954" s="68"/>
      <c r="N954" s="69" t="str">
        <f>_xlfn.IFNA(VLOOKUP(C954,'[1]SW with Avail'!A:S,18,FALSE),"")</f>
        <v/>
      </c>
      <c r="P954" s="66"/>
    </row>
    <row r="955" spans="2:16" s="63" customFormat="1" ht="13.5" x14ac:dyDescent="0.25">
      <c r="B955" s="63" t="s">
        <v>58</v>
      </c>
      <c r="E955" s="64"/>
      <c r="G955" s="65" t="s">
        <v>58</v>
      </c>
      <c r="H955" s="63" t="str">
        <f t="shared" si="20"/>
        <v/>
      </c>
      <c r="I955" s="66"/>
      <c r="J955" s="67"/>
      <c r="K955" s="68"/>
      <c r="L955" s="68"/>
      <c r="M955" s="68"/>
      <c r="N955" s="69" t="str">
        <f>_xlfn.IFNA(VLOOKUP(C955,'[1]SW with Avail'!A:S,18,FALSE),"")</f>
        <v/>
      </c>
      <c r="P955" s="66"/>
    </row>
    <row r="956" spans="2:16" s="63" customFormat="1" ht="13.5" x14ac:dyDescent="0.25">
      <c r="B956" s="63" t="s">
        <v>58</v>
      </c>
      <c r="E956" s="64"/>
      <c r="G956" s="65" t="s">
        <v>58</v>
      </c>
      <c r="H956" s="63" t="str">
        <f t="shared" si="20"/>
        <v/>
      </c>
      <c r="I956" s="66"/>
      <c r="J956" s="67"/>
      <c r="K956" s="68"/>
      <c r="L956" s="68"/>
      <c r="M956" s="68"/>
      <c r="N956" s="69" t="str">
        <f>_xlfn.IFNA(VLOOKUP(C956,'[1]SW with Avail'!A:S,18,FALSE),"")</f>
        <v/>
      </c>
      <c r="P956" s="66"/>
    </row>
    <row r="957" spans="2:16" s="63" customFormat="1" ht="13.5" x14ac:dyDescent="0.25">
      <c r="B957" s="63" t="s">
        <v>58</v>
      </c>
      <c r="E957" s="64"/>
      <c r="G957" s="65" t="s">
        <v>58</v>
      </c>
      <c r="H957" s="63" t="str">
        <f t="shared" si="20"/>
        <v/>
      </c>
      <c r="I957" s="66"/>
      <c r="J957" s="67"/>
      <c r="K957" s="68"/>
      <c r="L957" s="68"/>
      <c r="M957" s="68"/>
      <c r="N957" s="69" t="str">
        <f>_xlfn.IFNA(VLOOKUP(C957,'[1]SW with Avail'!A:S,18,FALSE),"")</f>
        <v/>
      </c>
      <c r="P957" s="66"/>
    </row>
    <row r="958" spans="2:16" s="63" customFormat="1" ht="13.5" x14ac:dyDescent="0.25">
      <c r="B958" s="63" t="s">
        <v>58</v>
      </c>
      <c r="E958" s="64"/>
      <c r="G958" s="65" t="s">
        <v>58</v>
      </c>
      <c r="H958" s="63" t="str">
        <f t="shared" si="20"/>
        <v/>
      </c>
      <c r="I958" s="66"/>
      <c r="J958" s="67"/>
      <c r="K958" s="68"/>
      <c r="L958" s="68"/>
      <c r="M958" s="68"/>
      <c r="N958" s="69" t="str">
        <f>_xlfn.IFNA(VLOOKUP(C958,'[1]SW with Avail'!A:S,18,FALSE),"")</f>
        <v/>
      </c>
      <c r="P958" s="66"/>
    </row>
    <row r="959" spans="2:16" s="63" customFormat="1" ht="13.5" x14ac:dyDescent="0.25">
      <c r="B959" s="63" t="s">
        <v>58</v>
      </c>
      <c r="E959" s="64"/>
      <c r="G959" s="65" t="s">
        <v>58</v>
      </c>
      <c r="H959" s="63" t="str">
        <f t="shared" si="20"/>
        <v/>
      </c>
      <c r="I959" s="66"/>
      <c r="J959" s="67"/>
      <c r="K959" s="68"/>
      <c r="L959" s="68"/>
      <c r="M959" s="68"/>
      <c r="N959" s="69" t="str">
        <f>_xlfn.IFNA(VLOOKUP(C959,'[1]SW with Avail'!A:S,18,FALSE),"")</f>
        <v/>
      </c>
      <c r="P959" s="66"/>
    </row>
    <row r="960" spans="2:16" s="63" customFormat="1" ht="13.5" x14ac:dyDescent="0.25">
      <c r="B960" s="63" t="s">
        <v>58</v>
      </c>
      <c r="E960" s="64"/>
      <c r="G960" s="65" t="s">
        <v>58</v>
      </c>
      <c r="H960" s="63" t="str">
        <f t="shared" si="20"/>
        <v/>
      </c>
      <c r="I960" s="66"/>
      <c r="J960" s="67"/>
      <c r="K960" s="68"/>
      <c r="L960" s="68"/>
      <c r="M960" s="68"/>
      <c r="N960" s="69" t="str">
        <f>_xlfn.IFNA(VLOOKUP(C960,'[1]SW with Avail'!A:S,18,FALSE),"")</f>
        <v/>
      </c>
      <c r="P960" s="66"/>
    </row>
    <row r="961" spans="2:16" s="63" customFormat="1" ht="13.5" x14ac:dyDescent="0.25">
      <c r="B961" s="63" t="s">
        <v>58</v>
      </c>
      <c r="E961" s="64"/>
      <c r="G961" s="65" t="s">
        <v>58</v>
      </c>
      <c r="H961" s="63" t="str">
        <f t="shared" si="20"/>
        <v/>
      </c>
      <c r="I961" s="66"/>
      <c r="J961" s="67"/>
      <c r="K961" s="68"/>
      <c r="L961" s="68"/>
      <c r="M961" s="68"/>
      <c r="N961" s="69" t="str">
        <f>_xlfn.IFNA(VLOOKUP(C961,'[1]SW with Avail'!A:S,18,FALSE),"")</f>
        <v/>
      </c>
      <c r="P961" s="66"/>
    </row>
    <row r="962" spans="2:16" s="63" customFormat="1" ht="13.5" x14ac:dyDescent="0.25">
      <c r="B962" s="63" t="s">
        <v>58</v>
      </c>
      <c r="E962" s="64"/>
      <c r="G962" s="65" t="s">
        <v>58</v>
      </c>
      <c r="H962" s="63" t="str">
        <f t="shared" si="20"/>
        <v/>
      </c>
      <c r="I962" s="66"/>
      <c r="J962" s="67"/>
      <c r="K962" s="68"/>
      <c r="L962" s="68"/>
      <c r="M962" s="68"/>
      <c r="N962" s="69" t="str">
        <f>_xlfn.IFNA(VLOOKUP(C962,'[1]SW with Avail'!A:S,18,FALSE),"")</f>
        <v/>
      </c>
      <c r="P962" s="66"/>
    </row>
    <row r="963" spans="2:16" s="63" customFormat="1" ht="13.5" x14ac:dyDescent="0.25">
      <c r="B963" s="63" t="s">
        <v>58</v>
      </c>
      <c r="E963" s="64"/>
      <c r="G963" s="65" t="s">
        <v>58</v>
      </c>
      <c r="H963" s="63" t="str">
        <f t="shared" si="20"/>
        <v/>
      </c>
      <c r="I963" s="66"/>
      <c r="J963" s="67"/>
      <c r="K963" s="68"/>
      <c r="L963" s="68"/>
      <c r="M963" s="68"/>
      <c r="N963" s="69" t="str">
        <f>_xlfn.IFNA(VLOOKUP(C963,'[1]SW with Avail'!A:S,18,FALSE),"")</f>
        <v/>
      </c>
      <c r="P963" s="66"/>
    </row>
    <row r="964" spans="2:16" s="63" customFormat="1" ht="13.5" x14ac:dyDescent="0.25">
      <c r="B964" s="63" t="s">
        <v>58</v>
      </c>
      <c r="E964" s="64"/>
      <c r="G964" s="65" t="s">
        <v>58</v>
      </c>
      <c r="H964" s="63" t="str">
        <f t="shared" si="20"/>
        <v/>
      </c>
      <c r="I964" s="66"/>
      <c r="J964" s="67"/>
      <c r="K964" s="68"/>
      <c r="L964" s="68"/>
      <c r="M964" s="68"/>
      <c r="N964" s="69" t="str">
        <f>_xlfn.IFNA(VLOOKUP(C964,'[1]SW with Avail'!A:S,18,FALSE),"")</f>
        <v/>
      </c>
      <c r="P964" s="66"/>
    </row>
    <row r="965" spans="2:16" s="63" customFormat="1" ht="13.5" x14ac:dyDescent="0.25">
      <c r="B965" s="63" t="s">
        <v>58</v>
      </c>
      <c r="E965" s="64"/>
      <c r="G965" s="65" t="s">
        <v>58</v>
      </c>
      <c r="H965" s="63" t="str">
        <f t="shared" si="20"/>
        <v/>
      </c>
      <c r="I965" s="66"/>
      <c r="J965" s="67"/>
      <c r="K965" s="68"/>
      <c r="L965" s="68"/>
      <c r="M965" s="68"/>
      <c r="N965" s="69" t="str">
        <f>_xlfn.IFNA(VLOOKUP(C965,'[1]SW with Avail'!A:S,18,FALSE),"")</f>
        <v/>
      </c>
      <c r="P965" s="66"/>
    </row>
    <row r="966" spans="2:16" s="63" customFormat="1" ht="13.5" x14ac:dyDescent="0.25">
      <c r="B966" s="63" t="s">
        <v>58</v>
      </c>
      <c r="E966" s="64"/>
      <c r="G966" s="65" t="s">
        <v>58</v>
      </c>
      <c r="H966" s="63" t="str">
        <f t="shared" si="20"/>
        <v/>
      </c>
      <c r="I966" s="66"/>
      <c r="J966" s="67"/>
      <c r="K966" s="68"/>
      <c r="L966" s="68"/>
      <c r="M966" s="68"/>
      <c r="N966" s="69" t="str">
        <f>_xlfn.IFNA(VLOOKUP(C966,'[1]SW with Avail'!A:S,18,FALSE),"")</f>
        <v/>
      </c>
      <c r="P966" s="66"/>
    </row>
    <row r="967" spans="2:16" s="63" customFormat="1" ht="13.5" x14ac:dyDescent="0.25">
      <c r="B967" s="63" t="s">
        <v>58</v>
      </c>
      <c r="E967" s="64"/>
      <c r="G967" s="65" t="s">
        <v>58</v>
      </c>
      <c r="H967" s="63" t="str">
        <f t="shared" si="20"/>
        <v/>
      </c>
      <c r="I967" s="66"/>
      <c r="J967" s="67"/>
      <c r="K967" s="68"/>
      <c r="L967" s="68"/>
      <c r="M967" s="68"/>
      <c r="N967" s="69" t="str">
        <f>_xlfn.IFNA(VLOOKUP(C967,'[1]SW with Avail'!A:S,18,FALSE),"")</f>
        <v/>
      </c>
      <c r="P967" s="66"/>
    </row>
    <row r="968" spans="2:16" s="63" customFormat="1" ht="13.5" x14ac:dyDescent="0.25">
      <c r="B968" s="63" t="s">
        <v>58</v>
      </c>
      <c r="E968" s="64"/>
      <c r="G968" s="65" t="s">
        <v>58</v>
      </c>
      <c r="H968" s="63" t="str">
        <f t="shared" si="20"/>
        <v/>
      </c>
      <c r="I968" s="66"/>
      <c r="J968" s="67"/>
      <c r="K968" s="68"/>
      <c r="L968" s="68"/>
      <c r="M968" s="68"/>
      <c r="N968" s="69" t="str">
        <f>_xlfn.IFNA(VLOOKUP(C968,'[1]SW with Avail'!A:S,18,FALSE),"")</f>
        <v/>
      </c>
      <c r="P968" s="66"/>
    </row>
    <row r="969" spans="2:16" s="63" customFormat="1" ht="13.5" x14ac:dyDescent="0.25">
      <c r="B969" s="63" t="s">
        <v>58</v>
      </c>
      <c r="E969" s="64"/>
      <c r="G969" s="65" t="s">
        <v>58</v>
      </c>
      <c r="H969" s="63" t="str">
        <f t="shared" si="20"/>
        <v/>
      </c>
      <c r="I969" s="66"/>
      <c r="J969" s="67"/>
      <c r="K969" s="68"/>
      <c r="L969" s="68"/>
      <c r="M969" s="68"/>
      <c r="N969" s="69" t="str">
        <f>_xlfn.IFNA(VLOOKUP(C969,'[1]SW with Avail'!A:S,18,FALSE),"")</f>
        <v/>
      </c>
      <c r="P969" s="66"/>
    </row>
    <row r="970" spans="2:16" s="63" customFormat="1" ht="13.5" x14ac:dyDescent="0.25">
      <c r="B970" s="63" t="s">
        <v>58</v>
      </c>
      <c r="E970" s="64"/>
      <c r="G970" s="65" t="s">
        <v>58</v>
      </c>
      <c r="H970" s="63" t="str">
        <f t="shared" si="20"/>
        <v/>
      </c>
      <c r="I970" s="66"/>
      <c r="J970" s="67"/>
      <c r="K970" s="68"/>
      <c r="L970" s="68"/>
      <c r="M970" s="68"/>
      <c r="N970" s="69" t="str">
        <f>_xlfn.IFNA(VLOOKUP(C970,'[1]SW with Avail'!A:S,18,FALSE),"")</f>
        <v/>
      </c>
      <c r="P970" s="66"/>
    </row>
    <row r="971" spans="2:16" s="63" customFormat="1" ht="13.5" x14ac:dyDescent="0.25">
      <c r="B971" s="63" t="s">
        <v>58</v>
      </c>
      <c r="E971" s="64"/>
      <c r="G971" s="65" t="s">
        <v>58</v>
      </c>
      <c r="H971" s="63" t="str">
        <f t="shared" si="20"/>
        <v/>
      </c>
      <c r="I971" s="66"/>
      <c r="J971" s="67"/>
      <c r="K971" s="68"/>
      <c r="L971" s="68"/>
      <c r="M971" s="68"/>
      <c r="N971" s="69" t="str">
        <f>_xlfn.IFNA(VLOOKUP(C971,'[1]SW with Avail'!A:S,18,FALSE),"")</f>
        <v/>
      </c>
      <c r="P971" s="66"/>
    </row>
    <row r="972" spans="2:16" s="63" customFormat="1" ht="13.5" x14ac:dyDescent="0.25">
      <c r="B972" s="63" t="s">
        <v>58</v>
      </c>
      <c r="E972" s="64"/>
      <c r="G972" s="65" t="s">
        <v>58</v>
      </c>
      <c r="H972" s="63" t="str">
        <f t="shared" si="20"/>
        <v/>
      </c>
      <c r="I972" s="66"/>
      <c r="J972" s="67"/>
      <c r="K972" s="68"/>
      <c r="L972" s="68"/>
      <c r="M972" s="68"/>
      <c r="N972" s="69" t="str">
        <f>_xlfn.IFNA(VLOOKUP(C972,'[1]SW with Avail'!A:S,18,FALSE),"")</f>
        <v/>
      </c>
      <c r="P972" s="66"/>
    </row>
    <row r="973" spans="2:16" s="63" customFormat="1" ht="13.5" x14ac:dyDescent="0.25">
      <c r="B973" s="63" t="s">
        <v>58</v>
      </c>
      <c r="E973" s="64"/>
      <c r="G973" s="65" t="s">
        <v>58</v>
      </c>
      <c r="H973" s="63" t="str">
        <f t="shared" si="20"/>
        <v/>
      </c>
      <c r="I973" s="66"/>
      <c r="J973" s="67"/>
      <c r="K973" s="68"/>
      <c r="L973" s="68"/>
      <c r="M973" s="68"/>
      <c r="N973" s="69" t="str">
        <f>_xlfn.IFNA(VLOOKUP(C973,'[1]SW with Avail'!A:S,18,FALSE),"")</f>
        <v/>
      </c>
      <c r="P973" s="66"/>
    </row>
    <row r="974" spans="2:16" s="63" customFormat="1" ht="13.5" x14ac:dyDescent="0.25">
      <c r="B974" s="63" t="s">
        <v>58</v>
      </c>
      <c r="E974" s="64"/>
      <c r="G974" s="65" t="s">
        <v>58</v>
      </c>
      <c r="H974" s="63" t="str">
        <f t="shared" si="20"/>
        <v/>
      </c>
      <c r="I974" s="66"/>
      <c r="J974" s="67"/>
      <c r="K974" s="68"/>
      <c r="L974" s="68"/>
      <c r="M974" s="68"/>
      <c r="N974" s="69" t="str">
        <f>_xlfn.IFNA(VLOOKUP(C974,'[1]SW with Avail'!A:S,18,FALSE),"")</f>
        <v/>
      </c>
      <c r="P974" s="66"/>
    </row>
    <row r="975" spans="2:16" s="63" customFormat="1" ht="13.5" x14ac:dyDescent="0.25">
      <c r="B975" s="63" t="s">
        <v>58</v>
      </c>
      <c r="E975" s="64"/>
      <c r="G975" s="65" t="s">
        <v>58</v>
      </c>
      <c r="H975" s="63" t="str">
        <f t="shared" si="20"/>
        <v/>
      </c>
      <c r="I975" s="66"/>
      <c r="J975" s="67"/>
      <c r="K975" s="68"/>
      <c r="L975" s="68"/>
      <c r="M975" s="68"/>
      <c r="N975" s="69" t="str">
        <f>_xlfn.IFNA(VLOOKUP(C975,'[1]SW with Avail'!A:S,18,FALSE),"")</f>
        <v/>
      </c>
      <c r="P975" s="66"/>
    </row>
    <row r="976" spans="2:16" s="63" customFormat="1" ht="13.5" x14ac:dyDescent="0.25">
      <c r="B976" s="63" t="s">
        <v>58</v>
      </c>
      <c r="E976" s="64"/>
      <c r="G976" s="65" t="s">
        <v>58</v>
      </c>
      <c r="H976" s="63" t="str">
        <f t="shared" ref="H976:H1000" si="21">IF(ISBLANK(C976),"",IF(ISBLANK(J976),0,J976))</f>
        <v/>
      </c>
      <c r="I976" s="66"/>
      <c r="J976" s="67"/>
      <c r="K976" s="68"/>
      <c r="L976" s="68"/>
      <c r="M976" s="68"/>
      <c r="N976" s="69" t="str">
        <f>_xlfn.IFNA(VLOOKUP(C976,'[1]SW with Avail'!A:S,18,FALSE),"")</f>
        <v/>
      </c>
      <c r="P976" s="66"/>
    </row>
    <row r="977" spans="2:16" s="63" customFormat="1" ht="13.5" x14ac:dyDescent="0.25">
      <c r="B977" s="63" t="s">
        <v>58</v>
      </c>
      <c r="E977" s="64"/>
      <c r="G977" s="65" t="s">
        <v>58</v>
      </c>
      <c r="H977" s="63" t="str">
        <f t="shared" si="21"/>
        <v/>
      </c>
      <c r="I977" s="66"/>
      <c r="J977" s="67"/>
      <c r="K977" s="68"/>
      <c r="L977" s="68"/>
      <c r="M977" s="68"/>
      <c r="N977" s="69" t="str">
        <f>_xlfn.IFNA(VLOOKUP(C977,'[1]SW with Avail'!A:S,18,FALSE),"")</f>
        <v/>
      </c>
      <c r="P977" s="66"/>
    </row>
    <row r="978" spans="2:16" s="63" customFormat="1" ht="13.5" x14ac:dyDescent="0.25">
      <c r="B978" s="63" t="s">
        <v>58</v>
      </c>
      <c r="E978" s="64"/>
      <c r="G978" s="65" t="s">
        <v>58</v>
      </c>
      <c r="H978" s="63" t="str">
        <f t="shared" si="21"/>
        <v/>
      </c>
      <c r="I978" s="66"/>
      <c r="J978" s="67"/>
      <c r="K978" s="68"/>
      <c r="L978" s="68"/>
      <c r="M978" s="68"/>
      <c r="N978" s="69" t="str">
        <f>_xlfn.IFNA(VLOOKUP(C978,'[1]SW with Avail'!A:S,18,FALSE),"")</f>
        <v/>
      </c>
      <c r="P978" s="66"/>
    </row>
    <row r="979" spans="2:16" s="63" customFormat="1" ht="13.5" x14ac:dyDescent="0.25">
      <c r="B979" s="63" t="s">
        <v>58</v>
      </c>
      <c r="E979" s="64"/>
      <c r="G979" s="65" t="s">
        <v>58</v>
      </c>
      <c r="H979" s="63" t="str">
        <f t="shared" si="21"/>
        <v/>
      </c>
      <c r="I979" s="66"/>
      <c r="J979" s="67"/>
      <c r="K979" s="68"/>
      <c r="L979" s="68"/>
      <c r="M979" s="68"/>
      <c r="N979" s="69" t="str">
        <f>_xlfn.IFNA(VLOOKUP(C979,'[1]SW with Avail'!A:S,18,FALSE),"")</f>
        <v/>
      </c>
      <c r="P979" s="66"/>
    </row>
    <row r="980" spans="2:16" s="63" customFormat="1" ht="13.5" x14ac:dyDescent="0.25">
      <c r="B980" s="63" t="s">
        <v>58</v>
      </c>
      <c r="E980" s="64"/>
      <c r="G980" s="65" t="s">
        <v>58</v>
      </c>
      <c r="H980" s="63" t="str">
        <f t="shared" si="21"/>
        <v/>
      </c>
      <c r="I980" s="66"/>
      <c r="J980" s="67"/>
      <c r="K980" s="68"/>
      <c r="L980" s="68"/>
      <c r="M980" s="68"/>
      <c r="N980" s="69" t="str">
        <f>_xlfn.IFNA(VLOOKUP(C980,'[1]SW with Avail'!A:S,18,FALSE),"")</f>
        <v/>
      </c>
      <c r="P980" s="66"/>
    </row>
    <row r="981" spans="2:16" s="63" customFormat="1" ht="13.5" x14ac:dyDescent="0.25">
      <c r="B981" s="63" t="s">
        <v>58</v>
      </c>
      <c r="E981" s="64"/>
      <c r="G981" s="65" t="s">
        <v>58</v>
      </c>
      <c r="H981" s="63" t="str">
        <f t="shared" si="21"/>
        <v/>
      </c>
      <c r="I981" s="66"/>
      <c r="J981" s="67"/>
      <c r="K981" s="68"/>
      <c r="L981" s="68"/>
      <c r="M981" s="68"/>
      <c r="N981" s="69" t="str">
        <f>_xlfn.IFNA(VLOOKUP(C981,'[1]SW with Avail'!A:S,18,FALSE),"")</f>
        <v/>
      </c>
      <c r="P981" s="66"/>
    </row>
    <row r="982" spans="2:16" s="63" customFormat="1" ht="13.5" x14ac:dyDescent="0.25">
      <c r="B982" s="63" t="s">
        <v>58</v>
      </c>
      <c r="E982" s="64"/>
      <c r="G982" s="65" t="s">
        <v>58</v>
      </c>
      <c r="H982" s="63" t="str">
        <f t="shared" si="21"/>
        <v/>
      </c>
      <c r="I982" s="66"/>
      <c r="J982" s="67"/>
      <c r="K982" s="68"/>
      <c r="L982" s="68"/>
      <c r="M982" s="68"/>
      <c r="N982" s="69" t="str">
        <f>_xlfn.IFNA(VLOOKUP(C982,'[1]SW with Avail'!A:S,18,FALSE),"")</f>
        <v/>
      </c>
      <c r="P982" s="66"/>
    </row>
    <row r="983" spans="2:16" s="63" customFormat="1" ht="13.5" x14ac:dyDescent="0.25">
      <c r="B983" s="63" t="s">
        <v>58</v>
      </c>
      <c r="E983" s="64"/>
      <c r="G983" s="65" t="s">
        <v>58</v>
      </c>
      <c r="H983" s="63" t="str">
        <f t="shared" si="21"/>
        <v/>
      </c>
      <c r="I983" s="66"/>
      <c r="J983" s="67"/>
      <c r="K983" s="68"/>
      <c r="L983" s="68"/>
      <c r="M983" s="68"/>
      <c r="N983" s="69" t="str">
        <f>_xlfn.IFNA(VLOOKUP(C983,'[1]SW with Avail'!A:S,18,FALSE),"")</f>
        <v/>
      </c>
      <c r="P983" s="66"/>
    </row>
    <row r="984" spans="2:16" s="63" customFormat="1" ht="13.5" x14ac:dyDescent="0.25">
      <c r="B984" s="63" t="s">
        <v>58</v>
      </c>
      <c r="E984" s="64"/>
      <c r="G984" s="65" t="s">
        <v>58</v>
      </c>
      <c r="H984" s="63" t="str">
        <f t="shared" si="21"/>
        <v/>
      </c>
      <c r="I984" s="66"/>
      <c r="J984" s="67"/>
      <c r="K984" s="68"/>
      <c r="L984" s="68"/>
      <c r="M984" s="68"/>
      <c r="N984" s="69" t="str">
        <f>_xlfn.IFNA(VLOOKUP(C984,'[1]SW with Avail'!A:S,18,FALSE),"")</f>
        <v/>
      </c>
      <c r="P984" s="66"/>
    </row>
    <row r="985" spans="2:16" s="63" customFormat="1" ht="13.5" x14ac:dyDescent="0.25">
      <c r="B985" s="63" t="s">
        <v>58</v>
      </c>
      <c r="E985" s="64"/>
      <c r="G985" s="65" t="s">
        <v>58</v>
      </c>
      <c r="H985" s="63" t="str">
        <f t="shared" si="21"/>
        <v/>
      </c>
      <c r="I985" s="66"/>
      <c r="J985" s="67"/>
      <c r="K985" s="68"/>
      <c r="L985" s="68"/>
      <c r="M985" s="68"/>
      <c r="N985" s="69" t="str">
        <f>_xlfn.IFNA(VLOOKUP(C985,'[1]SW with Avail'!A:S,18,FALSE),"")</f>
        <v/>
      </c>
      <c r="P985" s="66"/>
    </row>
    <row r="986" spans="2:16" s="63" customFormat="1" ht="13.5" x14ac:dyDescent="0.25">
      <c r="B986" s="63" t="s">
        <v>58</v>
      </c>
      <c r="E986" s="64"/>
      <c r="G986" s="65" t="s">
        <v>58</v>
      </c>
      <c r="H986" s="63" t="str">
        <f t="shared" si="21"/>
        <v/>
      </c>
      <c r="I986" s="66"/>
      <c r="J986" s="67"/>
      <c r="K986" s="68"/>
      <c r="L986" s="68"/>
      <c r="M986" s="68"/>
      <c r="N986" s="69" t="str">
        <f>_xlfn.IFNA(VLOOKUP(C986,'[1]SW with Avail'!A:S,18,FALSE),"")</f>
        <v/>
      </c>
      <c r="P986" s="66"/>
    </row>
    <row r="987" spans="2:16" s="63" customFormat="1" ht="13.5" x14ac:dyDescent="0.25">
      <c r="B987" s="63" t="s">
        <v>58</v>
      </c>
      <c r="E987" s="64"/>
      <c r="G987" s="65" t="s">
        <v>58</v>
      </c>
      <c r="H987" s="63" t="str">
        <f t="shared" si="21"/>
        <v/>
      </c>
      <c r="I987" s="66"/>
      <c r="J987" s="67"/>
      <c r="K987" s="68"/>
      <c r="L987" s="68"/>
      <c r="M987" s="68"/>
      <c r="N987" s="69" t="str">
        <f>_xlfn.IFNA(VLOOKUP(C987,'[1]SW with Avail'!A:S,18,FALSE),"")</f>
        <v/>
      </c>
      <c r="P987" s="66"/>
    </row>
    <row r="988" spans="2:16" s="63" customFormat="1" ht="13.5" x14ac:dyDescent="0.25">
      <c r="B988" s="63" t="s">
        <v>58</v>
      </c>
      <c r="E988" s="64"/>
      <c r="G988" s="65" t="s">
        <v>58</v>
      </c>
      <c r="H988" s="63" t="str">
        <f t="shared" si="21"/>
        <v/>
      </c>
      <c r="I988" s="66"/>
      <c r="J988" s="67"/>
      <c r="K988" s="68"/>
      <c r="L988" s="68"/>
      <c r="M988" s="68"/>
      <c r="N988" s="69" t="str">
        <f>_xlfn.IFNA(VLOOKUP(C988,'[1]SW with Avail'!A:S,18,FALSE),"")</f>
        <v/>
      </c>
      <c r="P988" s="66"/>
    </row>
    <row r="989" spans="2:16" s="63" customFormat="1" ht="13.5" x14ac:dyDescent="0.25">
      <c r="B989" s="63" t="s">
        <v>58</v>
      </c>
      <c r="E989" s="64"/>
      <c r="G989" s="65" t="s">
        <v>58</v>
      </c>
      <c r="H989" s="63" t="str">
        <f t="shared" si="21"/>
        <v/>
      </c>
      <c r="I989" s="66"/>
      <c r="J989" s="67"/>
      <c r="K989" s="68"/>
      <c r="L989" s="68"/>
      <c r="M989" s="68"/>
      <c r="N989" s="69" t="str">
        <f>_xlfn.IFNA(VLOOKUP(C989,'[1]SW with Avail'!A:S,18,FALSE),"")</f>
        <v/>
      </c>
      <c r="P989" s="66"/>
    </row>
    <row r="990" spans="2:16" s="63" customFormat="1" ht="13.5" x14ac:dyDescent="0.25">
      <c r="B990" s="63" t="s">
        <v>58</v>
      </c>
      <c r="E990" s="64"/>
      <c r="G990" s="65" t="s">
        <v>58</v>
      </c>
      <c r="H990" s="63" t="str">
        <f t="shared" si="21"/>
        <v/>
      </c>
      <c r="I990" s="66"/>
      <c r="J990" s="67"/>
      <c r="K990" s="68"/>
      <c r="L990" s="68"/>
      <c r="M990" s="68"/>
      <c r="N990" s="69" t="str">
        <f>_xlfn.IFNA(VLOOKUP(C990,'[1]SW with Avail'!A:S,18,FALSE),"")</f>
        <v/>
      </c>
      <c r="P990" s="66"/>
    </row>
    <row r="991" spans="2:16" s="63" customFormat="1" ht="13.5" x14ac:dyDescent="0.25">
      <c r="B991" s="63" t="s">
        <v>58</v>
      </c>
      <c r="E991" s="64"/>
      <c r="G991" s="65" t="s">
        <v>58</v>
      </c>
      <c r="H991" s="63" t="str">
        <f t="shared" si="21"/>
        <v/>
      </c>
      <c r="I991" s="66"/>
      <c r="J991" s="67"/>
      <c r="K991" s="68"/>
      <c r="L991" s="68"/>
      <c r="M991" s="68"/>
      <c r="N991" s="69" t="str">
        <f>_xlfn.IFNA(VLOOKUP(C991,'[1]SW with Avail'!A:S,18,FALSE),"")</f>
        <v/>
      </c>
      <c r="P991" s="66"/>
    </row>
    <row r="992" spans="2:16" s="63" customFormat="1" ht="13.5" x14ac:dyDescent="0.25">
      <c r="B992" s="63" t="s">
        <v>58</v>
      </c>
      <c r="E992" s="64"/>
      <c r="G992" s="65" t="s">
        <v>58</v>
      </c>
      <c r="H992" s="63" t="str">
        <f t="shared" si="21"/>
        <v/>
      </c>
      <c r="I992" s="66"/>
      <c r="J992" s="67"/>
      <c r="K992" s="68"/>
      <c r="L992" s="68"/>
      <c r="M992" s="68"/>
      <c r="N992" s="69" t="str">
        <f>_xlfn.IFNA(VLOOKUP(C992,'[1]SW with Avail'!A:S,18,FALSE),"")</f>
        <v/>
      </c>
      <c r="P992" s="66"/>
    </row>
    <row r="993" spans="2:16" s="63" customFormat="1" ht="13.5" x14ac:dyDescent="0.25">
      <c r="B993" s="63" t="s">
        <v>58</v>
      </c>
      <c r="E993" s="64"/>
      <c r="G993" s="65" t="s">
        <v>58</v>
      </c>
      <c r="H993" s="63" t="str">
        <f t="shared" si="21"/>
        <v/>
      </c>
      <c r="I993" s="66"/>
      <c r="J993" s="67"/>
      <c r="K993" s="68"/>
      <c r="L993" s="68"/>
      <c r="M993" s="68"/>
      <c r="N993" s="69" t="str">
        <f>_xlfn.IFNA(VLOOKUP(C993,'[1]SW with Avail'!A:S,18,FALSE),"")</f>
        <v/>
      </c>
      <c r="P993" s="66"/>
    </row>
    <row r="994" spans="2:16" s="63" customFormat="1" ht="13.5" x14ac:dyDescent="0.25">
      <c r="B994" s="63" t="s">
        <v>58</v>
      </c>
      <c r="E994" s="64"/>
      <c r="G994" s="65" t="s">
        <v>58</v>
      </c>
      <c r="H994" s="63" t="str">
        <f t="shared" si="21"/>
        <v/>
      </c>
      <c r="I994" s="66"/>
      <c r="J994" s="67"/>
      <c r="K994" s="68"/>
      <c r="L994" s="68"/>
      <c r="M994" s="68"/>
      <c r="N994" s="69" t="str">
        <f>_xlfn.IFNA(VLOOKUP(C994,'[1]SW with Avail'!A:S,18,FALSE),"")</f>
        <v/>
      </c>
      <c r="P994" s="66"/>
    </row>
    <row r="995" spans="2:16" s="63" customFormat="1" ht="13.5" x14ac:dyDescent="0.25">
      <c r="B995" s="63" t="s">
        <v>58</v>
      </c>
      <c r="E995" s="64"/>
      <c r="G995" s="65" t="s">
        <v>58</v>
      </c>
      <c r="H995" s="63" t="str">
        <f t="shared" si="21"/>
        <v/>
      </c>
      <c r="I995" s="66"/>
      <c r="J995" s="67"/>
      <c r="K995" s="68"/>
      <c r="L995" s="68"/>
      <c r="M995" s="68"/>
      <c r="N995" s="69" t="str">
        <f>_xlfn.IFNA(VLOOKUP(C995,'[1]SW with Avail'!A:S,18,FALSE),"")</f>
        <v/>
      </c>
      <c r="P995" s="66"/>
    </row>
    <row r="996" spans="2:16" s="63" customFormat="1" ht="13.5" x14ac:dyDescent="0.25">
      <c r="B996" s="63" t="s">
        <v>58</v>
      </c>
      <c r="E996" s="64"/>
      <c r="G996" s="65" t="s">
        <v>58</v>
      </c>
      <c r="H996" s="63" t="str">
        <f t="shared" si="21"/>
        <v/>
      </c>
      <c r="I996" s="66"/>
      <c r="J996" s="67"/>
      <c r="K996" s="68"/>
      <c r="L996" s="68"/>
      <c r="M996" s="68"/>
      <c r="N996" s="69" t="str">
        <f>_xlfn.IFNA(VLOOKUP(C996,'[1]SW with Avail'!A:S,18,FALSE),"")</f>
        <v/>
      </c>
      <c r="P996" s="66"/>
    </row>
    <row r="997" spans="2:16" s="63" customFormat="1" ht="13.5" x14ac:dyDescent="0.25">
      <c r="B997" s="63" t="s">
        <v>58</v>
      </c>
      <c r="E997" s="64"/>
      <c r="G997" s="65" t="s">
        <v>58</v>
      </c>
      <c r="H997" s="63" t="str">
        <f t="shared" si="21"/>
        <v/>
      </c>
      <c r="I997" s="66"/>
      <c r="J997" s="67"/>
      <c r="K997" s="68"/>
      <c r="L997" s="68"/>
      <c r="M997" s="68"/>
      <c r="N997" s="69" t="str">
        <f>_xlfn.IFNA(VLOOKUP(C997,'[1]SW with Avail'!A:S,18,FALSE),"")</f>
        <v/>
      </c>
      <c r="P997" s="66"/>
    </row>
    <row r="998" spans="2:16" s="63" customFormat="1" ht="13.5" x14ac:dyDescent="0.25">
      <c r="B998" s="63" t="s">
        <v>58</v>
      </c>
      <c r="E998" s="64"/>
      <c r="G998" s="65" t="s">
        <v>58</v>
      </c>
      <c r="H998" s="63" t="str">
        <f t="shared" si="21"/>
        <v/>
      </c>
      <c r="I998" s="66"/>
      <c r="J998" s="67"/>
      <c r="K998" s="68"/>
      <c r="L998" s="68"/>
      <c r="M998" s="68"/>
      <c r="N998" s="69" t="str">
        <f>_xlfn.IFNA(VLOOKUP(C998,'[1]SW with Avail'!A:S,18,FALSE),"")</f>
        <v/>
      </c>
      <c r="P998" s="66"/>
    </row>
    <row r="999" spans="2:16" s="63" customFormat="1" ht="13.5" x14ac:dyDescent="0.25">
      <c r="B999" s="63" t="s">
        <v>58</v>
      </c>
      <c r="E999" s="64"/>
      <c r="G999" s="65" t="s">
        <v>58</v>
      </c>
      <c r="H999" s="63" t="str">
        <f t="shared" si="21"/>
        <v/>
      </c>
      <c r="I999" s="66"/>
      <c r="J999" s="67"/>
      <c r="K999" s="68"/>
      <c r="L999" s="68"/>
      <c r="M999" s="68"/>
      <c r="N999" s="69" t="str">
        <f>_xlfn.IFNA(VLOOKUP(C999,'[1]SW with Avail'!A:S,18,FALSE),"")</f>
        <v/>
      </c>
      <c r="P999" s="66"/>
    </row>
    <row r="1000" spans="2:16" s="63" customFormat="1" ht="13.5" x14ac:dyDescent="0.25">
      <c r="B1000" s="63" t="s">
        <v>58</v>
      </c>
      <c r="E1000" s="64"/>
      <c r="G1000" s="65" t="s">
        <v>58</v>
      </c>
      <c r="H1000" s="63" t="str">
        <f t="shared" si="21"/>
        <v/>
      </c>
      <c r="I1000" s="66"/>
      <c r="J1000" s="67"/>
      <c r="K1000" s="68"/>
      <c r="L1000" s="68"/>
      <c r="M1000" s="68"/>
      <c r="N1000" s="69" t="str">
        <f>_xlfn.IFNA(VLOOKUP(C1000,'[1]SW with Avail'!A:S,18,FALSE),"")</f>
        <v/>
      </c>
      <c r="P1000" s="66"/>
    </row>
  </sheetData>
  <autoFilter ref="A15:P1000" xr:uid="{F97D7E15-0993-4593-B0BA-F0FD3557298C}"/>
  <mergeCells count="7">
    <mergeCell ref="C13:P13"/>
    <mergeCell ref="A1:P1"/>
    <mergeCell ref="E6:P6"/>
    <mergeCell ref="H7:N7"/>
    <mergeCell ref="H8:N8"/>
    <mergeCell ref="H9:N9"/>
    <mergeCell ref="H10:N10"/>
  </mergeCells>
  <conditionalFormatting sqref="A14:B14 D14:H14">
    <cfRule type="cellIs" dxfId="3" priority="3" stopIfTrue="1" operator="equal">
      <formula>"Full"</formula>
    </cfRule>
    <cfRule type="cellIs" dxfId="2" priority="4" stopIfTrue="1" operator="equal">
      <formula>"bud &amp; bloom"</formula>
    </cfRule>
  </conditionalFormatting>
  <conditionalFormatting sqref="I1:J13 K14:M14 I15 I16:J1048576">
    <cfRule type="cellIs" dxfId="1" priority="1" operator="equal">
      <formula>"NO PRICE!"</formula>
    </cfRule>
  </conditionalFormatting>
  <conditionalFormatting sqref="N1:O10 P13 O14:O15 N15">
    <cfRule type="cellIs" dxfId="0" priority="2" stopIfTrue="1" operator="equal">
      <formula>"bud &amp; bloom"</formula>
    </cfRule>
  </conditionalFormatting>
  <hyperlinks>
    <hyperlink ref="H7" r:id="rId1" xr:uid="{BE2A0A81-0392-44B1-83DF-75B1CEE603AB}"/>
  </hyperlinks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d61b914-768f-42cf-abc2-2419ffcd727f" xsi:nil="true"/>
    <lcf76f155ced4ddcb4097134ff3c332f xmlns="757cf1c3-37ef-4d6b-8c64-24785ba9f31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70B8D2817DE94298419FDFF6A4E616" ma:contentTypeVersion="14" ma:contentTypeDescription="Create a new document." ma:contentTypeScope="" ma:versionID="484b3fcaad8d25dafa73b988c287053a">
  <xsd:schema xmlns:xsd="http://www.w3.org/2001/XMLSchema" xmlns:xs="http://www.w3.org/2001/XMLSchema" xmlns:p="http://schemas.microsoft.com/office/2006/metadata/properties" xmlns:ns2="757cf1c3-37ef-4d6b-8c64-24785ba9f319" xmlns:ns3="6d61b914-768f-42cf-abc2-2419ffcd727f" targetNamespace="http://schemas.microsoft.com/office/2006/metadata/properties" ma:root="true" ma:fieldsID="1c4052b9e946b7e5e9cbb691fa75db34" ns2:_="" ns3:_="">
    <xsd:import namespace="757cf1c3-37ef-4d6b-8c64-24785ba9f319"/>
    <xsd:import namespace="6d61b914-768f-42cf-abc2-2419ffcd72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7cf1c3-37ef-4d6b-8c64-24785ba9f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583f6e9-21ad-4f78-8deb-a62be552840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61b914-768f-42cf-abc2-2419ffcd727f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cf49889-8d6e-47ba-b48e-9302fff5f3db}" ma:internalName="TaxCatchAll" ma:showField="CatchAllData" ma:web="6d61b914-768f-42cf-abc2-2419ffcd72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4C0FFD-67E6-473B-AD01-C73D641B9BB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8C2A4E2-F083-4C80-85CA-820384A8805F}">
  <ds:schemaRefs>
    <ds:schemaRef ds:uri="http://schemas.microsoft.com/office/2006/metadata/properties"/>
    <ds:schemaRef ds:uri="http://schemas.microsoft.com/office/infopath/2007/PartnerControls"/>
    <ds:schemaRef ds:uri="6d61b914-768f-42cf-abc2-2419ffcd727f"/>
    <ds:schemaRef ds:uri="757cf1c3-37ef-4d6b-8c64-24785ba9f319"/>
  </ds:schemaRefs>
</ds:datastoreItem>
</file>

<file path=customXml/itemProps3.xml><?xml version="1.0" encoding="utf-8"?>
<ds:datastoreItem xmlns:ds="http://schemas.openxmlformats.org/officeDocument/2006/customXml" ds:itemID="{E28B99EC-67AC-4970-99ED-22CF4C436A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7cf1c3-37ef-4d6b-8c64-24785ba9f319"/>
    <ds:schemaRef ds:uri="6d61b914-768f-42cf-abc2-2419ffcd72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Export Avail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Cathy Stalheim</dc:creator>
  <cp:lastModifiedBy>Amanda Staff</cp:lastModifiedBy>
  <dcterms:created xsi:type="dcterms:W3CDTF">2026-03-09T14:08:23Z</dcterms:created>
  <dcterms:modified xsi:type="dcterms:W3CDTF">2026-03-10T15:31:46Z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0x0101002170B8D2817DE94298419FDFF6A4E616</vt:lpwstr>
  </property>
  <property fmtid="{D5CDD505-2E9C-101B-9397-08002B2CF9AE}" pid="3" name="MediaServiceImageTags">
    <vt:lpwstr/>
  </property>
</Properties>
</file>